
<file path=[Content_Types].xml><?xml version="1.0" encoding="utf-8"?>
<Types xmlns="http://schemas.openxmlformats.org/package/2006/content-types">
  <Default Extension="bin" ContentType="application/vnd.openxmlformats-officedocument.spreadsheetml.printerSettings"/>
  <Override PartName="/xl/drawings/drawing9.xml" ContentType="application/vnd.openxmlformats-officedocument.drawing+xml"/>
  <Default Extension="png" ContentType="image/png"/>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worksheets/sheet1.xml" ContentType="application/vnd.openxmlformats-officedocument.spreadsheetml.worksheet+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xl/sharedStrings.xml" ContentType="application/vnd.openxmlformats-officedocument.spreadsheetml.sharedStrings+xml"/>
  <Override PartName="/xl/drawings/drawing10.xml" ContentType="application/vnd.openxmlformats-officedocument.drawing+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3155" yWindow="-120" windowWidth="15120" windowHeight="8010" activeTab="6"/>
  </bookViews>
  <sheets>
    <sheet name="Pental accounting " sheetId="7" r:id="rId1"/>
    <sheet name="Pentální účetnictví" sheetId="6" r:id="rId2"/>
    <sheet name="Pental accounting Chinese" sheetId="16" r:id="rId3"/>
    <sheet name="Česky" sheetId="5" r:id="rId4"/>
    <sheet name="Italiano" sheetId="12" r:id="rId5"/>
    <sheet name="English" sheetId="8" r:id="rId6"/>
    <sheet name="Русский" sheetId="9" r:id="rId7"/>
    <sheet name="Deutsch" sheetId="11" r:id="rId8"/>
    <sheet name="Francais" sheetId="13" r:id="rId9"/>
    <sheet name="Español" sheetId="15" r:id="rId10"/>
    <sheet name="Chinese" sheetId="17" r:id="rId11"/>
    <sheet name="Arabic(1)" sheetId="14" r:id="rId12"/>
    <sheet name="Arabic(2)" sheetId="18" r:id="rId13"/>
    <sheet name="List1" sheetId="19" r:id="rId14"/>
  </sheets>
  <calcPr calcId="125725" concurrentCalc="0"/>
</workbook>
</file>

<file path=xl/calcChain.xml><?xml version="1.0" encoding="utf-8"?>
<calcChain xmlns="http://schemas.openxmlformats.org/spreadsheetml/2006/main">
  <c r="C47" i="18"/>
  <c r="A47"/>
  <c r="D29"/>
  <c r="A29"/>
  <c r="B25"/>
  <c r="D23"/>
  <c r="B19"/>
  <c r="B17"/>
  <c r="J44" i="17"/>
  <c r="J42"/>
  <c r="J41"/>
  <c r="J40"/>
  <c r="J39"/>
  <c r="J38"/>
  <c r="J37"/>
  <c r="J43"/>
  <c r="J36"/>
  <c r="J44" i="13"/>
  <c r="J42"/>
  <c r="J41"/>
  <c r="J40"/>
  <c r="J39"/>
  <c r="J38"/>
  <c r="J37"/>
  <c r="J43"/>
  <c r="J36"/>
  <c r="J40" i="12"/>
  <c r="J38"/>
  <c r="J37"/>
  <c r="J36"/>
  <c r="J35"/>
  <c r="J34"/>
  <c r="J33"/>
  <c r="J32"/>
  <c r="J39"/>
  <c r="J31"/>
  <c r="J45" i="17"/>
  <c r="J45" i="13"/>
  <c r="J41" i="12"/>
  <c r="J40" i="11"/>
  <c r="J38"/>
  <c r="J37"/>
  <c r="J36"/>
  <c r="J35"/>
  <c r="J34"/>
  <c r="J33"/>
  <c r="J32"/>
  <c r="J39"/>
  <c r="J31"/>
  <c r="J41"/>
  <c r="J44" i="9"/>
  <c r="J42"/>
  <c r="J41"/>
  <c r="J40"/>
  <c r="J39"/>
  <c r="J37"/>
  <c r="J38"/>
  <c r="J43"/>
  <c r="J36"/>
  <c r="J45"/>
  <c r="J44" i="8"/>
  <c r="J42"/>
  <c r="J41"/>
  <c r="J40"/>
  <c r="J39"/>
  <c r="J38"/>
  <c r="J37"/>
  <c r="J43"/>
  <c r="J36"/>
  <c r="J44" i="5"/>
  <c r="J42"/>
  <c r="J41"/>
  <c r="J40"/>
  <c r="J39"/>
  <c r="J38"/>
  <c r="J37"/>
  <c r="J36"/>
  <c r="J45" i="8"/>
  <c r="J43" i="5"/>
  <c r="J45"/>
</calcChain>
</file>

<file path=xl/sharedStrings.xml><?xml version="1.0" encoding="utf-8"?>
<sst xmlns="http://schemas.openxmlformats.org/spreadsheetml/2006/main" count="1362" uniqueCount="619">
  <si>
    <t>Plus</t>
  </si>
  <si>
    <t>Minus</t>
  </si>
  <si>
    <t xml:space="preserve"> -</t>
  </si>
  <si>
    <t xml:space="preserve"> +</t>
  </si>
  <si>
    <t>a)</t>
  </si>
  <si>
    <t>b)</t>
  </si>
  <si>
    <t>c)</t>
  </si>
  <si>
    <t>d)</t>
  </si>
  <si>
    <t>e)</t>
  </si>
  <si>
    <t>f)</t>
  </si>
  <si>
    <t>0</t>
  </si>
  <si>
    <t>+30</t>
  </si>
  <si>
    <t>-40</t>
  </si>
  <si>
    <t>Z</t>
  </si>
  <si>
    <t>A22</t>
  </si>
  <si>
    <t>A23</t>
  </si>
  <si>
    <t>P</t>
  </si>
  <si>
    <t>F</t>
  </si>
  <si>
    <t>R</t>
  </si>
  <si>
    <t>-30</t>
  </si>
  <si>
    <t>http://www.pentalni-ucetnictvi.cz</t>
  </si>
  <si>
    <t xml:space="preserve">Plus </t>
  </si>
  <si>
    <t>+80</t>
  </si>
  <si>
    <t>C26</t>
  </si>
  <si>
    <t>B2</t>
  </si>
  <si>
    <t>082</t>
  </si>
  <si>
    <t>A11</t>
  </si>
  <si>
    <t>641</t>
  </si>
  <si>
    <t>-80</t>
  </si>
  <si>
    <t>A13</t>
  </si>
  <si>
    <t>+10</t>
  </si>
  <si>
    <t>Je rozšířením podvojného účetnictví o finanční položky Minus a Plus.</t>
  </si>
  <si>
    <t>Částka</t>
  </si>
  <si>
    <t>MD</t>
  </si>
  <si>
    <t>DAL</t>
  </si>
  <si>
    <t xml:space="preserve">  Rovnice podvojnosti:   MD = DAL</t>
  </si>
  <si>
    <t>Účetní transakce</t>
  </si>
  <si>
    <t>Pentální položky</t>
  </si>
  <si>
    <t>Př.</t>
  </si>
  <si>
    <t xml:space="preserve">              Popis</t>
  </si>
  <si>
    <t>Kč</t>
  </si>
  <si>
    <t>VH</t>
  </si>
  <si>
    <t>Peníze</t>
  </si>
  <si>
    <t>Výsledek</t>
  </si>
  <si>
    <t>odpisy</t>
  </si>
  <si>
    <t>551</t>
  </si>
  <si>
    <t>-50</t>
  </si>
  <si>
    <t>nákup zboží</t>
  </si>
  <si>
    <t>131</t>
  </si>
  <si>
    <t>321</t>
  </si>
  <si>
    <t xml:space="preserve">úhrada faktury za zboží </t>
  </si>
  <si>
    <t>221</t>
  </si>
  <si>
    <t>311</t>
  </si>
  <si>
    <t xml:space="preserve">příjem z prodeje majetku </t>
  </si>
  <si>
    <t>výplata podílů</t>
  </si>
  <si>
    <t>364</t>
  </si>
  <si>
    <t>CELKEM</t>
  </si>
  <si>
    <t>PE
kód</t>
  </si>
  <si>
    <t>Název pentální položky</t>
  </si>
  <si>
    <t>Příklad</t>
  </si>
  <si>
    <t>Počáteční stav peněz</t>
  </si>
  <si>
    <t>Výsledek hospodaření</t>
  </si>
  <si>
    <t>Odpisy</t>
  </si>
  <si>
    <t>Změna stavu krátkodobých závazků</t>
  </si>
  <si>
    <t>Změna stavu zásob</t>
  </si>
  <si>
    <t xml:space="preserve">Příjem z prodeje majetku </t>
  </si>
  <si>
    <t>Konečný stav peněz</t>
  </si>
  <si>
    <t xml:space="preserve">Pentální účetnictví </t>
  </si>
  <si>
    <t>Transakce:</t>
  </si>
  <si>
    <t>Rovnice:</t>
  </si>
  <si>
    <t>Celkem</t>
  </si>
  <si>
    <t>CELKEM CASH FLOW</t>
  </si>
  <si>
    <t xml:space="preserve">Jedná se o dvě matematické rovnice, které jsou vzájemně provázány přes VH (výsledek hospodaření) a peníze:     </t>
  </si>
  <si>
    <t>Účet</t>
  </si>
  <si>
    <t>Pentální účetnictví - příklady          ČESKY</t>
  </si>
  <si>
    <t>Výplata podílů na zisku</t>
  </si>
  <si>
    <t>Zisk/ztráta z prodeje majetku</t>
  </si>
  <si>
    <t xml:space="preserve"> = Peníze</t>
  </si>
  <si>
    <t>Proč zvoleny příklady?</t>
  </si>
  <si>
    <t xml:space="preserve">Deinde, quia longum iter est per praecepta, breve et efficax per exempla.  </t>
  </si>
  <si>
    <t>Dlouhá je cesta poučováním, krátká a účiná na příkladech.        Seneca</t>
  </si>
  <si>
    <t>Výsledek - Minus + Plus = Peníze  ®</t>
  </si>
  <si>
    <t>JK</t>
  </si>
  <si>
    <t>Ing. Jiří Dušek</t>
  </si>
  <si>
    <t xml:space="preserve">A tak jako Luca Pacioli nevynalezl podvojné účetnictví - pouze ho popsal, </t>
  </si>
  <si>
    <t xml:space="preserve">           pak částky Minus a Plus (musí platit pentální rovnice - hlavní pomoc pro správné vyplnění)</t>
  </si>
  <si>
    <t>C1</t>
  </si>
  <si>
    <t>A3</t>
  </si>
  <si>
    <t>A15</t>
  </si>
  <si>
    <t xml:space="preserve">Minus </t>
  </si>
  <si>
    <t>Dvojice Minus Plus může být vícekrát, ale stále musí platit pentální rovnice - příklad:</t>
  </si>
  <si>
    <t>+50</t>
  </si>
  <si>
    <r>
      <t>C.K</t>
    </r>
    <r>
      <rPr>
        <sz val="9"/>
        <color theme="1"/>
        <rFont val="Calibri"/>
        <family val="2"/>
        <charset val="238"/>
      </rPr>
      <t>ö</t>
    </r>
    <r>
      <rPr>
        <sz val="9"/>
        <color theme="1"/>
        <rFont val="Times New Roman"/>
        <family val="1"/>
        <charset val="238"/>
      </rPr>
      <t xml:space="preserve">pf: Účetnictví jest jen tehdy účetnictvím, zůstane-li matematikou.
</t>
    </r>
  </si>
  <si>
    <t>tak pentální účetnictví není žádný vynález, ale popis objektivně existujícího objeveného vztahu v účetnictví.</t>
  </si>
  <si>
    <t>prodej majetku  (auta)</t>
  </si>
  <si>
    <t xml:space="preserve">Rada:  Nejprve vyplňte výsledek (Z) a peníze,          </t>
  </si>
  <si>
    <t xml:space="preserve">           a na konec pentální položky (řádky výkazu CF či jiné pentální položky).</t>
  </si>
  <si>
    <t>-10</t>
  </si>
  <si>
    <t>úroky z úvěru (C1)
(úroky výplata A3, předpis A15)</t>
  </si>
  <si>
    <t>(úroky: výplata A3, předpis A15)</t>
  </si>
  <si>
    <r>
      <rPr>
        <sz val="11"/>
        <color indexed="8"/>
        <rFont val="Times New Roman"/>
        <family val="1"/>
        <charset val="238"/>
      </rPr>
      <t xml:space="preserve">  Rovnice pentální:       </t>
    </r>
    <r>
      <rPr>
        <b/>
        <sz val="11"/>
        <color indexed="8"/>
        <rFont val="Times New Roman"/>
        <family val="1"/>
        <charset val="238"/>
      </rPr>
      <t xml:space="preserve"> VH - Minus + Plus = Peníze     ®</t>
    </r>
    <r>
      <rPr>
        <b/>
        <sz val="11"/>
        <color indexed="8"/>
        <rFont val="Calibri"/>
        <family val="2"/>
        <charset val="238"/>
      </rPr>
      <t xml:space="preserve">          </t>
    </r>
  </si>
  <si>
    <t>Příklad  výjimečný</t>
  </si>
  <si>
    <t>Pentální rovnice je přesnou odpovědí na otázku, proč se nerovná či rovná VH penězům.</t>
  </si>
  <si>
    <t xml:space="preserve">Pental accounting </t>
  </si>
  <si>
    <t>Money</t>
  </si>
  <si>
    <t>Result</t>
  </si>
  <si>
    <t xml:space="preserve"> = Money</t>
  </si>
  <si>
    <t xml:space="preserve">        Descripction</t>
  </si>
  <si>
    <t>Ex.</t>
  </si>
  <si>
    <t>Example</t>
  </si>
  <si>
    <t>Total</t>
  </si>
  <si>
    <t>Pental accounting - examples      ENGLISH</t>
  </si>
  <si>
    <t>Amount</t>
  </si>
  <si>
    <t>depreciation</t>
  </si>
  <si>
    <t>Is the extension of double-entry bookkeeping to the minus and plus financial items</t>
  </si>
  <si>
    <t>purchase of goods</t>
  </si>
  <si>
    <t>Pental items</t>
  </si>
  <si>
    <t>Account</t>
  </si>
  <si>
    <t>Accounting transactions</t>
  </si>
  <si>
    <t>payment of invoice for goods</t>
  </si>
  <si>
    <t>sale of property (car)</t>
  </si>
  <si>
    <t>income from the sale of property</t>
  </si>
  <si>
    <t>payment of shares</t>
  </si>
  <si>
    <t>The pental equation is the exact answer to the question of why it is not equal to or equal to VH money.</t>
  </si>
  <si>
    <r>
      <t>C.K</t>
    </r>
    <r>
      <rPr>
        <sz val="9"/>
        <color theme="1"/>
        <rFont val="Calibri"/>
        <family val="2"/>
        <charset val="238"/>
      </rPr>
      <t>ö</t>
    </r>
    <r>
      <rPr>
        <sz val="9"/>
        <color theme="1"/>
        <rFont val="Times New Roman"/>
        <family val="1"/>
        <charset val="238"/>
      </rPr>
      <t xml:space="preserve">pf: "Accountancy is only accounting if it remains mathematical."
</t>
    </r>
  </si>
  <si>
    <t>And as Luca Pacioli did not invent double-entry accounting - he only described it,</t>
  </si>
  <si>
    <t>so the pental accounting is no invention as well but a description of an objectively discovered relationship in accounting.</t>
  </si>
  <si>
    <t>There are two mathematical equations that are intertwined through EO (Economic Outcomes) and money.</t>
  </si>
  <si>
    <t>EO</t>
  </si>
  <si>
    <t>PE
code</t>
  </si>
  <si>
    <t>CASH FLOW TOTAL</t>
  </si>
  <si>
    <t>The final state of money</t>
  </si>
  <si>
    <t>Payment of profit shares</t>
  </si>
  <si>
    <t>Income from the sale of property</t>
  </si>
  <si>
    <t>Change in inventory</t>
  </si>
  <si>
    <t>The initial state of the money</t>
  </si>
  <si>
    <t>Pental item name</t>
  </si>
  <si>
    <t>Part of the cash-flow statement (additional Money, Profit and Balance sheets overviews)</t>
  </si>
  <si>
    <t>TOTAL</t>
  </si>
  <si>
    <t xml:space="preserve">               And to the end of the pental item (CF statement lines or other pentals´ items)</t>
  </si>
  <si>
    <t>Profit</t>
  </si>
  <si>
    <t>Depreciation</t>
  </si>
  <si>
    <t>Profit/Loss on disposal of property</t>
  </si>
  <si>
    <t>Change of short-term liabilities</t>
  </si>
  <si>
    <t>The pair of Minus-Plus can be use multiple times but still have to apply the pental equations - an example:</t>
  </si>
  <si>
    <t>An exceptional example</t>
  </si>
  <si>
    <t>interest on the loan (C1)
(úroky výplata A3, předpis A15)</t>
  </si>
  <si>
    <t>(interests: payment A3, prescription A15)</t>
  </si>
  <si>
    <t>Transaction:</t>
  </si>
  <si>
    <t>Result - Minus + Plus = Money  ®</t>
  </si>
  <si>
    <t>Equation:</t>
  </si>
  <si>
    <t>Why the examples are selected?</t>
  </si>
  <si>
    <t>Long is a way of learning something, short and effective on examples.        Seneca</t>
  </si>
  <si>
    <t>(Kateřina Dušková)</t>
  </si>
  <si>
    <t>Пентальный бухгалтерский учет - примеры      РУССКИЙ</t>
  </si>
  <si>
    <t>Является расширением двойного бухгалтерского учета на финансовые статьи "Минус" и "Плюс".</t>
  </si>
  <si>
    <t>Сумма</t>
  </si>
  <si>
    <t>Дебет</t>
  </si>
  <si>
    <t>Кредит</t>
  </si>
  <si>
    <t>Минус</t>
  </si>
  <si>
    <t>Плюс</t>
  </si>
  <si>
    <t xml:space="preserve">Речь идет о двух математических уравнениях, которые взаимосвязаны через ФР (финансовый результат) и деньги:     </t>
  </si>
  <si>
    <t xml:space="preserve">  Уравнение двойной записи:   Дебет = Кредит</t>
  </si>
  <si>
    <r>
      <rPr>
        <sz val="11"/>
        <color indexed="8"/>
        <rFont val="Times New Roman"/>
        <family val="1"/>
        <charset val="238"/>
      </rPr>
      <t xml:space="preserve">  Пентальное уравнение:       </t>
    </r>
    <r>
      <rPr>
        <b/>
        <sz val="11"/>
        <color indexed="8"/>
        <rFont val="Times New Roman"/>
        <family val="1"/>
        <charset val="238"/>
      </rPr>
      <t xml:space="preserve"> ФР - Минус + Плюс = Деньги     ®</t>
    </r>
    <r>
      <rPr>
        <b/>
        <sz val="11"/>
        <color indexed="8"/>
        <rFont val="Calibri"/>
        <family val="2"/>
        <charset val="238"/>
      </rPr>
      <t xml:space="preserve">          </t>
    </r>
  </si>
  <si>
    <t>Пентальное уравнение - это точный ответ на вопрос, почему ФР равняется или не равняется денежным средствам.</t>
  </si>
  <si>
    <t>К. Копф: "Бухгалтерский учет является бухгалтерским учетом только тогда, когда остается математикой".</t>
  </si>
  <si>
    <t>Точно так же как Лука Паччиоли не изобрел двойную запись, а только описал ее,</t>
  </si>
  <si>
    <t>пентальный бухгалтерский учет не изобретение, а описание объективно существующих выявленных в учете взаимосвязей.</t>
  </si>
  <si>
    <t xml:space="preserve">           затем суммы "Минус" и "Плюс" (должно выполняться пентальное уравнение - главная помощь для правильного заполнения),</t>
  </si>
  <si>
    <t xml:space="preserve">           и в конце пентальные статьи (строки отчета о движении денежных средств или другие пентальные статьи).</t>
  </si>
  <si>
    <t>Хозяйственные операции</t>
  </si>
  <si>
    <t>Пентальные статьи</t>
  </si>
  <si>
    <t>№</t>
  </si>
  <si>
    <t>Описание</t>
  </si>
  <si>
    <t>Счет</t>
  </si>
  <si>
    <t>ФР</t>
  </si>
  <si>
    <t>Деньги</t>
  </si>
  <si>
    <t>Д</t>
  </si>
  <si>
    <t>К</t>
  </si>
  <si>
    <t>Результат</t>
  </si>
  <si>
    <t xml:space="preserve"> = Деньги</t>
  </si>
  <si>
    <t>амортизация</t>
  </si>
  <si>
    <t>20, 23 и др.</t>
  </si>
  <si>
    <t>02</t>
  </si>
  <si>
    <t>-50*</t>
  </si>
  <si>
    <t>покупка товаров</t>
  </si>
  <si>
    <t>41</t>
  </si>
  <si>
    <t>60</t>
  </si>
  <si>
    <t>оплата фактуры за товары</t>
  </si>
  <si>
    <t>51</t>
  </si>
  <si>
    <t>продажа имущества (автомобиль)</t>
  </si>
  <si>
    <t>62</t>
  </si>
  <si>
    <t>91-1</t>
  </si>
  <si>
    <t>доход от продажи имущества получен на  расчетный счет</t>
  </si>
  <si>
    <t>выплата долей в прибыли</t>
  </si>
  <si>
    <t>75</t>
  </si>
  <si>
    <t>ИТОГО</t>
  </si>
  <si>
    <t>*</t>
  </si>
  <si>
    <t>В случае продажи всей произведенной продукции после списания со счетов 20, 23 и др. на счет 90</t>
  </si>
  <si>
    <t>Часть отчета о движении денежных средств (возможно также посмотреть со стороны денег, отчета о ФР и баланса)</t>
  </si>
  <si>
    <t>Код</t>
  </si>
  <si>
    <t>Название пентальной статьи</t>
  </si>
  <si>
    <t>Пример</t>
  </si>
  <si>
    <t>Итого</t>
  </si>
  <si>
    <t>Начальное сальдо денежных средств</t>
  </si>
  <si>
    <t>Финансовый результат</t>
  </si>
  <si>
    <t>Амортизация</t>
  </si>
  <si>
    <t>Прибыль/убыток от продажи имущества</t>
  </si>
  <si>
    <t>Изменение краткосрочных обязательств</t>
  </si>
  <si>
    <t>Изменение запасов</t>
  </si>
  <si>
    <t>Поступление от продажи внеоборотных активов</t>
  </si>
  <si>
    <t>Выплата долей в прибыли</t>
  </si>
  <si>
    <t>САЛЬДО ДЕНЕЖНЫХ ПОТОКОВ</t>
  </si>
  <si>
    <t>Конечное сальдо денежных средств</t>
  </si>
  <si>
    <t>Пара "Минус" - "Плюс" может применяться несколько раз, но пентальное уравнение всегда должно выполняться - пример:</t>
  </si>
  <si>
    <t>проценты по кредиту (C1)
(úroky výplata A3, předpis A15)</t>
  </si>
  <si>
    <t>91-2</t>
  </si>
  <si>
    <t>66</t>
  </si>
  <si>
    <t>(проценты: выплата A3, признание A15)</t>
  </si>
  <si>
    <t>(Марина Пурина)</t>
  </si>
  <si>
    <t xml:space="preserve">Совет:  Сначала заполните финансовый результат (ФР) и деньги,          </t>
  </si>
  <si>
    <t xml:space="preserve">Advice:  First of all fill the column "Result" (EO) and "Money",          </t>
  </si>
  <si>
    <r>
      <rPr>
        <sz val="11"/>
        <color indexed="8"/>
        <rFont val="Times New Roman"/>
        <family val="1"/>
        <charset val="238"/>
      </rPr>
      <t xml:space="preserve">  Pental equation:       </t>
    </r>
    <r>
      <rPr>
        <b/>
        <sz val="11"/>
        <color indexed="8"/>
        <rFont val="Times New Roman"/>
        <family val="1"/>
        <charset val="238"/>
      </rPr>
      <t xml:space="preserve"> Result - Minus + Plus = Money     ®</t>
    </r>
    <r>
      <rPr>
        <b/>
        <sz val="11"/>
        <color indexed="8"/>
        <rFont val="Calibri"/>
        <family val="2"/>
        <charset val="238"/>
      </rPr>
      <t xml:space="preserve">          </t>
    </r>
  </si>
  <si>
    <t>Debet</t>
  </si>
  <si>
    <t>(551)</t>
  </si>
  <si>
    <t>(082)</t>
  </si>
  <si>
    <t>(131)</t>
  </si>
  <si>
    <t>(321)</t>
  </si>
  <si>
    <t>(221)</t>
  </si>
  <si>
    <t>(311)</t>
  </si>
  <si>
    <t>(641)</t>
  </si>
  <si>
    <t>(364)</t>
  </si>
  <si>
    <t>Kredit</t>
  </si>
  <si>
    <t>E-mail: info@pentalniucetnictvi.cz</t>
  </si>
  <si>
    <t>Pentalbuchführung - Beispiele       Deutsch</t>
  </si>
  <si>
    <t xml:space="preserve">Es ist eine Erweiterung der doppelten Buchführung für Finanzposten Minus und Plus.
Es ist eine Erweiterung der doppelten Buchführung für Finanzposten Minus und Plus.
</t>
  </si>
  <si>
    <t>Betrag</t>
  </si>
  <si>
    <t>Soll</t>
  </si>
  <si>
    <t>Haben</t>
  </si>
  <si>
    <t>Es gibt zwei mathematische Formeln, die miteinnader über des Wirtschaftsergebnis (WE) und Geld korrespondieren:</t>
  </si>
  <si>
    <t xml:space="preserve"> Dualgleichung:      Soll = Haben</t>
  </si>
  <si>
    <t>C.KÖPF: Buchhaltung ist Buchhaltung nur, wenn es Mathematik bleibt.
Und wie Luca Pacioli erfand die Doppik nicht, er beschrieb es,
so is die Pentalbuchführung keine Erfindung,
aber Beschreibung einer realexistierenden finanziellen Beziehung in der Buchhaltung.</t>
  </si>
  <si>
    <t>Tipp: Tragen sie zuerst des Ergebnis (WG) und Geld,
        dann die Beträge Minus und Plus 
                        (die Pentalgleichung ist Voraussetzung - das ist auch die Hilfe fur richtiges Ausfüllen)
        und zum Schlus Pentalbeträge (z.B.: Zeilen der Cash-flow Erklärung)</t>
  </si>
  <si>
    <t>Finanztransaktionen</t>
  </si>
  <si>
    <t>Pentaleintrag</t>
  </si>
  <si>
    <t>Nr.</t>
  </si>
  <si>
    <t xml:space="preserve">              Beschreibung</t>
  </si>
  <si>
    <t>EUR</t>
  </si>
  <si>
    <t>Konto</t>
  </si>
  <si>
    <t>WE</t>
  </si>
  <si>
    <t>Geld</t>
  </si>
  <si>
    <t>Ergebnis</t>
  </si>
  <si>
    <t xml:space="preserve"> = Geld</t>
  </si>
  <si>
    <t>Abschreibung</t>
  </si>
  <si>
    <t>Wareneinkauft</t>
  </si>
  <si>
    <t>Bezahlung von Rechnungen der Waren</t>
  </si>
  <si>
    <t>Einzahlungen aus Anlageabgängen</t>
  </si>
  <si>
    <t>Einnahmen von Besitzverkauf</t>
  </si>
  <si>
    <t>Dividendenzahlungen</t>
  </si>
  <si>
    <t>Name des Pentaleintrag</t>
  </si>
  <si>
    <t>Beispiele</t>
  </si>
  <si>
    <t>Zahlungsmittelbestand am Ende der Vorperiode</t>
  </si>
  <si>
    <t>Ergebnis nach Steuern</t>
  </si>
  <si>
    <t>Abschreibungen</t>
  </si>
  <si>
    <t>Verluste/Gewinne aus Anlagenabgang</t>
  </si>
  <si>
    <t>A21</t>
  </si>
  <si>
    <t>Verminderung/Erhöhung der Forderungen</t>
  </si>
  <si>
    <t xml:space="preserve">Erhöhung/Verminderung der Lieferverbindlichkeiten </t>
  </si>
  <si>
    <t xml:space="preserve">Verminderung/Erhöhung der Vorräte </t>
  </si>
  <si>
    <t xml:space="preserve"> Dividendenzahlungen</t>
  </si>
  <si>
    <t>TOTAL CASH FLOW</t>
  </si>
  <si>
    <t>Zahlungsmittelbestand zum Ende der Periode</t>
  </si>
  <si>
    <t>Plus Minus Paar kann mal sein, aber immer noch pentální Gleichung zahlen muß - Beispiel:</t>
  </si>
  <si>
    <t>Darlehenszinsen (C1)
(úroky výplata A3, předpis A15)</t>
  </si>
  <si>
    <t>Pentalgleichung ist die gename Antwort darauf, warum WE mit Geld gleid oder ungleich ist.</t>
  </si>
  <si>
    <t>(Marie Gürtel)</t>
  </si>
  <si>
    <t>(Interesse: Zahlung A3 Buchhaltung A15)</t>
  </si>
  <si>
    <t>(552)</t>
  </si>
  <si>
    <t>(461)</t>
  </si>
  <si>
    <t>Pentalo contabilità - esempi    ITALIANO</t>
  </si>
  <si>
    <t>Si tratta di un'estensione della contabilità in partita doppia per gli 
elementi finanziari Minus e Plus.</t>
  </si>
  <si>
    <t>Importo</t>
  </si>
  <si>
    <t>Dare</t>
  </si>
  <si>
    <t>Avere</t>
  </si>
  <si>
    <t xml:space="preserve">  Equazione dualità:  MD = DAL</t>
  </si>
  <si>
    <t>C.KÖPF: Accounting è la contabilità solo se rimane la matematica.
E come Luca Pacioli non ha inventato contabilità in partita doppia - descritto soltanto come contabilità pentální nessuna invenzione, ma quel rapporto oggettivamente esistente in materia di contabilità.</t>
  </si>
  <si>
    <t>Registrazione di contabilità</t>
  </si>
  <si>
    <t xml:space="preserve">              Descrizione</t>
  </si>
  <si>
    <t>Conto</t>
  </si>
  <si>
    <t>Denaro</t>
  </si>
  <si>
    <t xml:space="preserve"> = Denaro</t>
  </si>
  <si>
    <t>deprezzamento</t>
  </si>
  <si>
    <t>merci di acquisto</t>
  </si>
  <si>
    <t>pagamento di fatture per merci</t>
  </si>
  <si>
    <t>vendita di beni (auto)</t>
  </si>
  <si>
    <t>reddito da proprietà in vendita</t>
  </si>
  <si>
    <t>pagamento delle azioni</t>
  </si>
  <si>
    <t>Esempi</t>
  </si>
  <si>
    <t>Cash and cash equivalents at the beginning</t>
  </si>
  <si>
    <t>Amortisation and write-downs of intangible assets</t>
  </si>
  <si>
    <t>Zisk ztráta z prodeje majetku</t>
  </si>
  <si>
    <t xml:space="preserve">Změna stavu pohledávek </t>
  </si>
  <si>
    <t>Pagamento delle azioni</t>
  </si>
  <si>
    <t>Inoltre coppia Minus può essere volte, ma ancora deve pagare pentální equazione - ad esempio:</t>
  </si>
  <si>
    <t>Esempio eccezionale</t>
  </si>
  <si>
    <t>interesse del prestito (C1)
(úroky výplata A3, předpis A15)</t>
  </si>
  <si>
    <t>(Interesse: pagamento A3 prescrizione A15)</t>
  </si>
  <si>
    <t>Risultato</t>
  </si>
  <si>
    <t xml:space="preserve">Il Consiglio: in primo luogo inserire il risultato (R) e denaro
           allora la quantità Minus e Plus (devono pagare pentalo equazione - 
                                il supporto principale per il corretto completamento)
           e, infine, gli elementi pentální (ad es. le righe di istruzione CF).   </t>
  </si>
  <si>
    <t>Nome pentálo articoli</t>
  </si>
  <si>
    <t xml:space="preserve">Ci sono due formule matematiche, che sono collegati tra loro tramite R (risultato- utile o perdita) e di cassa:     </t>
  </si>
  <si>
    <t>Equazione pentálo è la sua risposta alla domanda, perché non è uguale o uguale a R denaro.</t>
  </si>
  <si>
    <t>Beispiel außergewöhnliche</t>
  </si>
  <si>
    <r>
      <rPr>
        <sz val="11"/>
        <color indexed="8"/>
        <rFont val="Times New Roman"/>
        <family val="1"/>
        <charset val="238"/>
      </rPr>
      <t xml:space="preserve">  Equazione pentálo:        </t>
    </r>
    <r>
      <rPr>
        <b/>
        <sz val="11"/>
        <color indexed="8"/>
        <rFont val="Times New Roman"/>
        <family val="1"/>
        <charset val="238"/>
      </rPr>
      <t xml:space="preserve"> Risultato - Minus + Plus = Denaro    ®        </t>
    </r>
  </si>
  <si>
    <r>
      <rPr>
        <sz val="11"/>
        <color indexed="8"/>
        <rFont val="Times New Roman"/>
        <family val="1"/>
        <charset val="238"/>
      </rPr>
      <t xml:space="preserve"> Pentalgleichung:   </t>
    </r>
    <r>
      <rPr>
        <b/>
        <sz val="11"/>
        <color indexed="8"/>
        <rFont val="Times New Roman"/>
        <family val="1"/>
        <charset val="238"/>
      </rPr>
      <t xml:space="preserve"> WE - Minus + Plus = Geld      ®        </t>
    </r>
  </si>
  <si>
    <t>Articoli pentálo</t>
  </si>
  <si>
    <t>La comptabilité "pental" est la comptabilité a partie double
 élargie des éléments financiers  Minus est Plus.</t>
  </si>
  <si>
    <t>Montant</t>
  </si>
  <si>
    <t>Débit</t>
  </si>
  <si>
    <t>Crédit</t>
  </si>
  <si>
    <t xml:space="preserve">Il s’agit de deux formules mathématiques, qui sont reliés entre eux par l'intermédiaire le résultat et de l'argent:      </t>
  </si>
  <si>
    <t xml:space="preserve">  Equation partie double:   Débit = Crédit</t>
  </si>
  <si>
    <t>Equation Pental est la réponse à la question, pourquoi le résultat n'est pas égal ou est égal à l'argent .</t>
  </si>
  <si>
    <r>
      <t xml:space="preserve">  Equation pental:        </t>
    </r>
    <r>
      <rPr>
        <b/>
        <sz val="11"/>
        <color indexed="8"/>
        <rFont val="Times New Roman"/>
        <family val="1"/>
        <charset val="238"/>
      </rPr>
      <t>Résultat - Minus + Plus = Argent     ®</t>
    </r>
  </si>
  <si>
    <t>C.Köpf:La comptabilité est la comptabilité que si elle reste la mathématique.</t>
  </si>
  <si>
    <t xml:space="preserve">Et comme Luca Pacioli n'a pas inventé la comptabilité à double partie - seulement il la décrit, </t>
  </si>
  <si>
    <t>même la comptabilité pental n’est pas une invention, mais la description de la relation découverte dans la comptabilité qui objectivement existe</t>
  </si>
  <si>
    <t xml:space="preserve">   Recommandation: remplissez d’abord le résultat (Z) et l’argent       </t>
  </si>
  <si>
    <t xml:space="preserve">         après les montants   Minus et  Plus  (équation pental doit être appliqué  - aide principale pour remplie apporpriée)</t>
  </si>
  <si>
    <t xml:space="preserve">          et à la fin des éléments pentals  (linges du cash-flow ou autre élément pental).</t>
  </si>
  <si>
    <t xml:space="preserve">Opération comptable </t>
  </si>
  <si>
    <t>Eléments pental</t>
  </si>
  <si>
    <t xml:space="preserve">              Description</t>
  </si>
  <si>
    <t>Compte</t>
  </si>
  <si>
    <t>D</t>
  </si>
  <si>
    <t>Cr</t>
  </si>
  <si>
    <t>Résultat</t>
  </si>
  <si>
    <t>Argent</t>
  </si>
  <si>
    <t xml:space="preserve"> = argent</t>
  </si>
  <si>
    <t>Dotations auxamortissements</t>
  </si>
  <si>
    <t>Achat des marchandises</t>
  </si>
  <si>
    <t>Payement de la facture sur l’achat des marchandises</t>
  </si>
  <si>
    <t>Vent des immobilisations (voiture)</t>
  </si>
  <si>
    <t>Revenu de la vente des immobilisations</t>
  </si>
  <si>
    <t>Payement de la distribution de dividendes</t>
  </si>
  <si>
    <t>Partie de cash-flow (ou autre du point de vue Cash, Comte de résultat, Bilan)</t>
  </si>
  <si>
    <r>
      <t xml:space="preserve">PE
</t>
    </r>
    <r>
      <rPr>
        <b/>
        <sz val="10"/>
        <color theme="1"/>
        <rFont val="Times New Roman"/>
        <family val="1"/>
        <charset val="238"/>
      </rPr>
      <t>code</t>
    </r>
  </si>
  <si>
    <t>Nom d’élément pental</t>
  </si>
  <si>
    <t>Cas</t>
  </si>
  <si>
    <t>Le résultat</t>
  </si>
  <si>
    <t>Dotations aux amortissements</t>
  </si>
  <si>
    <t>Profit / perte de vent des immobilisation (actif)</t>
  </si>
  <si>
    <t>Changement des dettes a court terme</t>
  </si>
  <si>
    <t>Changement des stocks</t>
  </si>
  <si>
    <t>Revenues de la vente des immobilisations</t>
  </si>
  <si>
    <t>Payement de la distribution des dividendes</t>
  </si>
  <si>
    <t>P Solde d’ouverture de l’actif financier (argent)</t>
  </si>
  <si>
    <t>Solde final</t>
  </si>
  <si>
    <t>Paire Minus Plus  peut être plusieurs fois, mais l'équation pental doit s appliqué - exemple:</t>
  </si>
  <si>
    <t>Cas exceptionnel</t>
  </si>
  <si>
    <t>Charge d’intérêt du crédit (C1)
(úroky výplata A3, předpis A15)</t>
  </si>
  <si>
    <t>(intérêts payement A3, codage de comptes A15)</t>
  </si>
  <si>
    <t xml:space="preserve"> Comptabilité "pental"- cas pratiques     FRANCAIS</t>
  </si>
  <si>
    <t>Teil des statement of cash flow (weitere Berichte aus der Sicht der Geld -, Gewinn-und-Verlust-Rechnung und Bilanz)</t>
  </si>
  <si>
    <t>This material is freely available.</t>
  </si>
  <si>
    <t>Tento materiál je volně šířitelný.</t>
  </si>
  <si>
    <t>Část výkazu cash-flow (lze další přehledy z pohledu Peněz,Výsledovky a Rozvahy)</t>
  </si>
  <si>
    <t>(Roberto Massa)</t>
  </si>
  <si>
    <t>(Jamil Maoed)</t>
  </si>
  <si>
    <t>Credit</t>
  </si>
  <si>
    <t xml:space="preserve">              after that put the amounts to the columns Minus and Plus (the main pental equation must apply = the main help for
              the correct filling)</t>
  </si>
  <si>
    <t>PE
códe</t>
  </si>
  <si>
    <t>Debit</t>
  </si>
  <si>
    <t xml:space="preserve">  Equation of duality:   Debit= Credit</t>
  </si>
  <si>
    <t>(Prof.Ing.Jana Fibírová,CSc.)</t>
  </si>
  <si>
    <t xml:space="preserve">         Contabilidad pental - ejemplos     ESPAÑOL</t>
  </si>
  <si>
    <r>
      <rPr>
        <b/>
        <sz val="10"/>
        <color theme="1"/>
        <rFont val="Times New Roman"/>
        <family val="1"/>
        <charset val="238"/>
      </rPr>
      <t>Importe</t>
    </r>
  </si>
  <si>
    <r>
      <rPr>
        <b/>
        <sz val="10"/>
        <color theme="1"/>
        <rFont val="Times New Roman"/>
        <family val="1"/>
        <charset val="238"/>
      </rPr>
      <t>DEBE</t>
    </r>
  </si>
  <si>
    <r>
      <rPr>
        <b/>
        <sz val="10"/>
        <color theme="1"/>
        <rFont val="Times New Roman"/>
        <family val="1"/>
        <charset val="238"/>
      </rPr>
      <t>HABER</t>
    </r>
  </si>
  <si>
    <r>
      <rPr>
        <b/>
        <sz val="11"/>
        <color theme="1"/>
        <rFont val="Times New Roman"/>
        <family val="1"/>
        <charset val="238"/>
      </rPr>
      <t>Menos</t>
    </r>
  </si>
  <si>
    <r>
      <rPr>
        <b/>
        <sz val="11"/>
        <color theme="1"/>
        <rFont val="Times New Roman"/>
        <family val="1"/>
        <charset val="238"/>
      </rPr>
      <t xml:space="preserve">Más </t>
    </r>
  </si>
  <si>
    <r>
      <rPr>
        <sz val="10"/>
        <color theme="1"/>
        <rFont val="Times New Roman"/>
        <family val="1"/>
        <charset val="238"/>
      </rPr>
      <t xml:space="preserve">Se trata de dos ecuaciones matemáticas que están vinculadas entre sí a través del resultado y el dinero:     </t>
    </r>
  </si>
  <si>
    <r>
      <rPr>
        <sz val="11"/>
        <color theme="1"/>
        <rFont val="Times New Roman"/>
        <family val="1"/>
        <charset val="238"/>
      </rPr>
      <t xml:space="preserve">  Ecuación de partida doble:   DEBE = HABER</t>
    </r>
  </si>
  <si>
    <r>
      <rPr>
        <sz val="11"/>
        <color rgb="FF000000"/>
        <rFont val="Times New Roman"/>
        <family val="1"/>
        <charset val="238"/>
      </rPr>
      <t xml:space="preserve">  Ecuación pental:       </t>
    </r>
    <r>
      <rPr>
        <b/>
        <sz val="11"/>
        <color rgb="FF000000"/>
        <rFont val="Times New Roman"/>
        <family val="2"/>
        <charset val="238"/>
      </rPr>
      <t xml:space="preserve"> Resultado - Menos + Más = Dinero     ®          </t>
    </r>
  </si>
  <si>
    <t>La ecuación pental es la repuesta exacta a la pregunta de por qué no equivale o equivale el resultado al dinero.</t>
  </si>
  <si>
    <r>
      <rPr>
        <sz val="9"/>
        <color theme="1"/>
        <rFont val="Times New Roman"/>
        <family val="1"/>
        <charset val="238"/>
      </rPr>
      <t>C.K</t>
    </r>
    <r>
      <rPr>
        <sz val="9"/>
        <color theme="1"/>
        <rFont val="Calibri"/>
        <family val="2"/>
        <charset val="238"/>
      </rPr>
      <t>ö</t>
    </r>
    <r>
      <rPr>
        <sz val="9"/>
        <color theme="1"/>
        <rFont val="Times New Roman"/>
        <family val="2"/>
        <charset val="238"/>
      </rPr>
      <t xml:space="preserve">pf: La contabilidad es contabilidad sólo en caso de que siga siendo matemáticas.
</t>
    </r>
  </si>
  <si>
    <r>
      <rPr>
        <sz val="9"/>
        <color theme="1"/>
        <rFont val="Times New Roman"/>
        <family val="1"/>
        <charset val="238"/>
      </rPr>
      <t xml:space="preserve">Y de la misma forma que Luca Pacioli no descubrió la contabilidad por partida doble - sólo la describió, </t>
    </r>
  </si>
  <si>
    <r>
      <rPr>
        <sz val="9"/>
        <color theme="1"/>
        <rFont val="Times New Roman"/>
        <family val="1"/>
        <charset val="238"/>
      </rPr>
      <t>la contabilidad pental no es ningún descubrimiento, sino la descripción de la relación objetivamente existente que ha sido descubierta en la contabilidad.</t>
    </r>
  </si>
  <si>
    <r>
      <rPr>
        <sz val="9"/>
        <color theme="1"/>
        <rFont val="Times New Roman"/>
        <family val="1"/>
        <charset val="238"/>
      </rPr>
      <t xml:space="preserve">Consejo:  Primero rellenen el resultado (Z) y el dinero,          </t>
    </r>
  </si>
  <si>
    <t xml:space="preserve">           después las cantidades Menos y Más (tiene que ser válida la ecuación pental - la ayuda principal para 
           cumplimentarlo correctamente)</t>
  </si>
  <si>
    <r>
      <rPr>
        <sz val="9"/>
        <color theme="1"/>
        <rFont val="Times New Roman"/>
        <family val="1"/>
        <charset val="238"/>
      </rPr>
      <t xml:space="preserve">           y al final las partidas pentales (líneas del informe CF u otras partidas pentales).</t>
    </r>
  </si>
  <si>
    <r>
      <rPr>
        <b/>
        <sz val="11"/>
        <color theme="1"/>
        <rFont val="Times New Roman"/>
        <family val="1"/>
        <charset val="238"/>
      </rPr>
      <t>Transacciones contables</t>
    </r>
  </si>
  <si>
    <r>
      <rPr>
        <b/>
        <sz val="11"/>
        <color theme="1"/>
        <rFont val="Times New Roman"/>
        <family val="1"/>
        <charset val="238"/>
      </rPr>
      <t>Partidas pentales</t>
    </r>
  </si>
  <si>
    <r>
      <rPr>
        <sz val="10"/>
        <color theme="1"/>
        <rFont val="Times New Roman"/>
        <family val="1"/>
        <charset val="238"/>
      </rPr>
      <t>Ej.</t>
    </r>
  </si>
  <si>
    <r>
      <rPr>
        <sz val="10"/>
        <color theme="1"/>
        <rFont val="Times New Roman"/>
        <family val="1"/>
        <charset val="238"/>
      </rPr>
      <t xml:space="preserve">              Descripción</t>
    </r>
  </si>
  <si>
    <r>
      <rPr>
        <sz val="10"/>
        <color theme="1"/>
        <rFont val="Times New Roman"/>
        <family val="1"/>
        <charset val="238"/>
      </rPr>
      <t>Importe</t>
    </r>
  </si>
  <si>
    <r>
      <rPr>
        <sz val="10"/>
        <color theme="1"/>
        <rFont val="Times New Roman"/>
        <family val="1"/>
        <charset val="238"/>
      </rPr>
      <t>Cuenta</t>
    </r>
  </si>
  <si>
    <r>
      <rPr>
        <sz val="8"/>
        <color theme="1"/>
        <rFont val="Times New Roman"/>
        <family val="1"/>
        <charset val="238"/>
      </rPr>
      <t>Resultado</t>
    </r>
  </si>
  <si>
    <r>
      <rPr>
        <sz val="10"/>
        <color theme="1"/>
        <rFont val="Times New Roman"/>
        <family val="1"/>
        <charset val="238"/>
      </rPr>
      <t>Menos</t>
    </r>
  </si>
  <si>
    <r>
      <rPr>
        <sz val="10"/>
        <color theme="1"/>
        <rFont val="Times New Roman"/>
        <family val="1"/>
        <charset val="238"/>
      </rPr>
      <t>Más</t>
    </r>
  </si>
  <si>
    <r>
      <rPr>
        <sz val="8"/>
        <color theme="1"/>
        <rFont val="Times New Roman"/>
        <family val="1"/>
        <charset val="238"/>
      </rPr>
      <t>Dinero</t>
    </r>
  </si>
  <si>
    <r>
      <rPr>
        <sz val="10"/>
        <color theme="1"/>
        <rFont val="Times New Roman"/>
        <family val="1"/>
        <charset val="238"/>
      </rPr>
      <t>DEBE</t>
    </r>
  </si>
  <si>
    <r>
      <rPr>
        <sz val="10"/>
        <color theme="1"/>
        <rFont val="Times New Roman"/>
        <family val="1"/>
        <charset val="238"/>
      </rPr>
      <t>HABER</t>
    </r>
  </si>
  <si>
    <r>
      <rPr>
        <b/>
        <sz val="10"/>
        <color theme="1"/>
        <rFont val="Times New Roman"/>
        <family val="1"/>
        <charset val="238"/>
      </rPr>
      <t>Resultado</t>
    </r>
  </si>
  <si>
    <r>
      <rPr>
        <sz val="12"/>
        <color theme="1"/>
        <rFont val="Times New Roman"/>
        <family val="1"/>
        <charset val="238"/>
      </rPr>
      <t xml:space="preserve"> -</t>
    </r>
  </si>
  <si>
    <r>
      <rPr>
        <b/>
        <sz val="12"/>
        <color theme="1"/>
        <rFont val="Times New Roman"/>
        <family val="1"/>
        <charset val="238"/>
      </rPr>
      <t xml:space="preserve"> +</t>
    </r>
  </si>
  <si>
    <r>
      <rPr>
        <b/>
        <sz val="10"/>
        <color theme="1"/>
        <rFont val="Times New Roman"/>
        <family val="1"/>
        <charset val="238"/>
      </rPr>
      <t xml:space="preserve"> = Dinero</t>
    </r>
  </si>
  <si>
    <r>
      <rPr>
        <sz val="10"/>
        <color theme="1"/>
        <rFont val="Times New Roman"/>
        <family val="1"/>
        <charset val="238"/>
      </rPr>
      <t>a)</t>
    </r>
  </si>
  <si>
    <r>
      <rPr>
        <sz val="10"/>
        <color theme="1"/>
        <rFont val="Times New Roman"/>
        <family val="1"/>
        <charset val="238"/>
      </rPr>
      <t>amortizaciones</t>
    </r>
  </si>
  <si>
    <r>
      <rPr>
        <b/>
        <sz val="10"/>
        <color theme="1"/>
        <rFont val="Times New Roman"/>
        <family val="1"/>
        <charset val="238"/>
      </rPr>
      <t>-50</t>
    </r>
  </si>
  <si>
    <r>
      <rPr>
        <b/>
        <sz val="10"/>
        <color theme="1"/>
        <rFont val="Times New Roman"/>
        <family val="1"/>
        <charset val="238"/>
      </rPr>
      <t>+50</t>
    </r>
  </si>
  <si>
    <r>
      <rPr>
        <sz val="8"/>
        <color theme="1"/>
        <rFont val="Times New Roman"/>
        <family val="1"/>
        <charset val="238"/>
      </rPr>
      <t>Z</t>
    </r>
  </si>
  <si>
    <r>
      <rPr>
        <sz val="8"/>
        <color theme="1"/>
        <rFont val="Times New Roman"/>
        <family val="1"/>
        <charset val="238"/>
      </rPr>
      <t>A11</t>
    </r>
  </si>
  <si>
    <r>
      <rPr>
        <sz val="10"/>
        <color theme="1"/>
        <rFont val="Times New Roman"/>
        <family val="1"/>
        <charset val="238"/>
      </rPr>
      <t>b)</t>
    </r>
  </si>
  <si>
    <r>
      <rPr>
        <sz val="10"/>
        <color theme="1"/>
        <rFont val="Times New Roman"/>
        <family val="1"/>
        <charset val="238"/>
      </rPr>
      <t>compra de mercancía</t>
    </r>
  </si>
  <si>
    <r>
      <rPr>
        <b/>
        <sz val="10"/>
        <color theme="1"/>
        <rFont val="Times New Roman"/>
        <family val="1"/>
        <charset val="238"/>
      </rPr>
      <t>0</t>
    </r>
  </si>
  <si>
    <r>
      <rPr>
        <b/>
        <sz val="10"/>
        <color theme="1"/>
        <rFont val="Times New Roman"/>
        <family val="1"/>
        <charset val="238"/>
      </rPr>
      <t>-30</t>
    </r>
  </si>
  <si>
    <r>
      <rPr>
        <b/>
        <sz val="10"/>
        <color theme="1"/>
        <rFont val="Times New Roman"/>
        <family val="1"/>
        <charset val="238"/>
      </rPr>
      <t>+30</t>
    </r>
  </si>
  <si>
    <r>
      <rPr>
        <sz val="8"/>
        <color theme="1"/>
        <rFont val="Times New Roman"/>
        <family val="1"/>
        <charset val="238"/>
      </rPr>
      <t>A23</t>
    </r>
  </si>
  <si>
    <r>
      <rPr>
        <sz val="8"/>
        <color theme="1"/>
        <rFont val="Times New Roman"/>
        <family val="1"/>
        <charset val="238"/>
      </rPr>
      <t>A22</t>
    </r>
  </si>
  <si>
    <r>
      <rPr>
        <sz val="10"/>
        <color theme="1"/>
        <rFont val="Times New Roman"/>
        <family val="1"/>
        <charset val="238"/>
      </rPr>
      <t>c)</t>
    </r>
  </si>
  <si>
    <r>
      <rPr>
        <sz val="10"/>
        <color theme="1"/>
        <rFont val="Times New Roman"/>
        <family val="1"/>
        <charset val="238"/>
      </rPr>
      <t xml:space="preserve">pago de la factura por la mercancía </t>
    </r>
  </si>
  <si>
    <r>
      <rPr>
        <sz val="11"/>
        <color theme="1"/>
        <rFont val="Calibri"/>
        <family val="2"/>
        <charset val="238"/>
      </rPr>
      <t>d)</t>
    </r>
  </si>
  <si>
    <r>
      <rPr>
        <sz val="10"/>
        <color theme="1"/>
        <rFont val="Times New Roman"/>
        <family val="1"/>
        <charset val="238"/>
      </rPr>
      <t>venta de activos (coches)</t>
    </r>
  </si>
  <si>
    <r>
      <rPr>
        <b/>
        <sz val="10"/>
        <color theme="1"/>
        <rFont val="Times New Roman"/>
        <family val="1"/>
        <charset val="238"/>
      </rPr>
      <t>+80</t>
    </r>
  </si>
  <si>
    <r>
      <rPr>
        <b/>
        <sz val="10"/>
        <color theme="1"/>
        <rFont val="Times New Roman"/>
        <family val="1"/>
        <charset val="238"/>
      </rPr>
      <t>-80</t>
    </r>
  </si>
  <si>
    <r>
      <rPr>
        <sz val="8"/>
        <color theme="1"/>
        <rFont val="Times New Roman"/>
        <family val="1"/>
        <charset val="238"/>
      </rPr>
      <t>A13</t>
    </r>
  </si>
  <si>
    <r>
      <rPr>
        <sz val="11"/>
        <color theme="1"/>
        <rFont val="Calibri"/>
        <family val="2"/>
        <charset val="238"/>
      </rPr>
      <t>e)</t>
    </r>
  </si>
  <si>
    <r>
      <rPr>
        <sz val="10"/>
        <color theme="1"/>
        <rFont val="Times New Roman"/>
        <family val="1"/>
        <charset val="238"/>
      </rPr>
      <t xml:space="preserve">ingresos de la venta de activos </t>
    </r>
  </si>
  <si>
    <r>
      <rPr>
        <sz val="8"/>
        <color theme="1"/>
        <rFont val="Times New Roman"/>
        <family val="1"/>
        <charset val="238"/>
      </rPr>
      <t>B2</t>
    </r>
  </si>
  <si>
    <r>
      <rPr>
        <sz val="11"/>
        <color theme="1"/>
        <rFont val="Calibri"/>
        <family val="2"/>
        <charset val="238"/>
      </rPr>
      <t>f)</t>
    </r>
  </si>
  <si>
    <r>
      <rPr>
        <sz val="10"/>
        <color theme="1"/>
        <rFont val="Times New Roman"/>
        <family val="1"/>
        <charset val="238"/>
      </rPr>
      <t>pago de las participaciones</t>
    </r>
  </si>
  <si>
    <r>
      <rPr>
        <b/>
        <sz val="10"/>
        <color theme="1"/>
        <rFont val="Times New Roman"/>
        <family val="1"/>
        <charset val="238"/>
      </rPr>
      <t>-40</t>
    </r>
  </si>
  <si>
    <r>
      <rPr>
        <sz val="8"/>
        <color theme="1"/>
        <rFont val="Times New Roman"/>
        <family val="1"/>
        <charset val="238"/>
      </rPr>
      <t>C26</t>
    </r>
  </si>
  <si>
    <r>
      <rPr>
        <b/>
        <sz val="11"/>
        <color theme="1"/>
        <rFont val="Times New Roman"/>
        <family val="1"/>
        <charset val="238"/>
      </rPr>
      <t>+30</t>
    </r>
  </si>
  <si>
    <r>
      <rPr>
        <sz val="10"/>
        <color theme="1"/>
        <rFont val="Times New Roman"/>
        <family val="1"/>
        <charset val="238"/>
      </rPr>
      <t>TOTAL</t>
    </r>
  </si>
  <si>
    <r>
      <rPr>
        <b/>
        <sz val="11"/>
        <color theme="1"/>
        <rFont val="Times New Roman"/>
        <family val="1"/>
        <charset val="238"/>
      </rPr>
      <t>+10</t>
    </r>
  </si>
  <si>
    <r>
      <rPr>
        <sz val="9"/>
        <color theme="1"/>
        <rFont val="Times New Roman"/>
        <family val="1"/>
        <charset val="238"/>
      </rPr>
      <t>Parte del informe del flujo de caja (también otros resúmenes desde la perspectiva del Dinero, Cuenta de Resultados y el Balance)</t>
    </r>
  </si>
  <si>
    <r>
      <rPr>
        <b/>
        <sz val="11"/>
        <color theme="1"/>
        <rFont val="Times New Roman"/>
        <family val="1"/>
        <charset val="238"/>
      </rPr>
      <t>Cód.
PE</t>
    </r>
  </si>
  <si>
    <r>
      <rPr>
        <b/>
        <sz val="11"/>
        <color theme="1"/>
        <rFont val="Times New Roman"/>
        <family val="1"/>
        <charset val="238"/>
      </rPr>
      <t>Nombre de la partida pental</t>
    </r>
  </si>
  <si>
    <r>
      <rPr>
        <b/>
        <sz val="11"/>
        <color theme="1"/>
        <rFont val="Times New Roman"/>
        <family val="1"/>
        <charset val="238"/>
      </rPr>
      <t>Ejemplo</t>
    </r>
  </si>
  <si>
    <r>
      <rPr>
        <b/>
        <sz val="11"/>
        <color theme="1"/>
        <rFont val="Times New Roman"/>
        <family val="1"/>
        <charset val="238"/>
      </rPr>
      <t>Total</t>
    </r>
  </si>
  <si>
    <r>
      <rPr>
        <sz val="11"/>
        <color theme="1"/>
        <rFont val="Times New Roman"/>
        <family val="1"/>
        <charset val="238"/>
      </rPr>
      <t>a)</t>
    </r>
  </si>
  <si>
    <r>
      <rPr>
        <sz val="11"/>
        <color theme="1"/>
        <rFont val="Times New Roman"/>
        <family val="1"/>
        <charset val="238"/>
      </rPr>
      <t>b)</t>
    </r>
  </si>
  <si>
    <r>
      <rPr>
        <sz val="11"/>
        <color theme="1"/>
        <rFont val="Times New Roman"/>
        <family val="1"/>
        <charset val="238"/>
      </rPr>
      <t>c)</t>
    </r>
  </si>
  <si>
    <r>
      <rPr>
        <sz val="11"/>
        <color theme="1"/>
        <rFont val="Times New Roman"/>
        <family val="1"/>
        <charset val="238"/>
      </rPr>
      <t>d)</t>
    </r>
  </si>
  <si>
    <r>
      <rPr>
        <sz val="11"/>
        <color theme="1"/>
        <rFont val="Times New Roman"/>
        <family val="1"/>
        <charset val="238"/>
      </rPr>
      <t>e)</t>
    </r>
  </si>
  <si>
    <r>
      <rPr>
        <sz val="11"/>
        <color theme="1"/>
        <rFont val="Times New Roman"/>
        <family val="1"/>
        <charset val="238"/>
      </rPr>
      <t>f)</t>
    </r>
  </si>
  <si>
    <r>
      <rPr>
        <sz val="11"/>
        <color theme="1"/>
        <rFont val="Times New Roman"/>
        <family val="1"/>
        <charset val="238"/>
      </rPr>
      <t>P</t>
    </r>
  </si>
  <si>
    <r>
      <rPr>
        <sz val="9"/>
        <color theme="1"/>
        <rFont val="Times New Roman"/>
        <family val="1"/>
        <charset val="238"/>
      </rPr>
      <t>Estado inicial del dinero</t>
    </r>
  </si>
  <si>
    <r>
      <rPr>
        <sz val="11"/>
        <color theme="1"/>
        <rFont val="Times New Roman"/>
        <family val="1"/>
        <charset val="238"/>
      </rPr>
      <t>Z</t>
    </r>
  </si>
  <si>
    <r>
      <rPr>
        <sz val="9"/>
        <color theme="1"/>
        <rFont val="Times New Roman"/>
        <family val="1"/>
        <charset val="238"/>
      </rPr>
      <t>Resultado de la gestión</t>
    </r>
  </si>
  <si>
    <r>
      <rPr>
        <sz val="11"/>
        <color theme="1"/>
        <rFont val="Times New Roman"/>
        <family val="1"/>
        <charset val="238"/>
      </rPr>
      <t>A11</t>
    </r>
  </si>
  <si>
    <r>
      <rPr>
        <sz val="9"/>
        <color theme="1"/>
        <rFont val="Times New Roman"/>
        <family val="1"/>
        <charset val="238"/>
      </rPr>
      <t>Amortizaciones</t>
    </r>
  </si>
  <si>
    <r>
      <rPr>
        <sz val="11"/>
        <color theme="1"/>
        <rFont val="Times New Roman"/>
        <family val="1"/>
        <charset val="238"/>
      </rPr>
      <t>A13</t>
    </r>
  </si>
  <si>
    <r>
      <rPr>
        <sz val="9"/>
        <color theme="1"/>
        <rFont val="Times New Roman"/>
        <family val="1"/>
        <charset val="238"/>
      </rPr>
      <t>Ganancia/pérdida de la venta de activos</t>
    </r>
  </si>
  <si>
    <r>
      <rPr>
        <sz val="11"/>
        <color theme="1"/>
        <rFont val="Times New Roman"/>
        <family val="1"/>
        <charset val="238"/>
      </rPr>
      <t>A22</t>
    </r>
  </si>
  <si>
    <r>
      <rPr>
        <sz val="9"/>
        <color theme="1"/>
        <rFont val="Times New Roman"/>
        <family val="1"/>
        <charset val="238"/>
      </rPr>
      <t>Variación de acreedores a corto plazo</t>
    </r>
  </si>
  <si>
    <r>
      <rPr>
        <sz val="11"/>
        <color theme="1"/>
        <rFont val="Times New Roman"/>
        <family val="1"/>
        <charset val="238"/>
      </rPr>
      <t>A23</t>
    </r>
  </si>
  <si>
    <r>
      <rPr>
        <sz val="9"/>
        <color theme="1"/>
        <rFont val="Times New Roman"/>
        <family val="1"/>
        <charset val="238"/>
      </rPr>
      <t>Variación de existencias</t>
    </r>
  </si>
  <si>
    <r>
      <rPr>
        <sz val="11"/>
        <color theme="1"/>
        <rFont val="Times New Roman"/>
        <family val="1"/>
        <charset val="238"/>
      </rPr>
      <t>B2</t>
    </r>
  </si>
  <si>
    <r>
      <rPr>
        <sz val="9"/>
        <color theme="1"/>
        <rFont val="Times New Roman"/>
        <family val="1"/>
        <charset val="238"/>
      </rPr>
      <t xml:space="preserve">Ingresos de la venta de activos </t>
    </r>
  </si>
  <si>
    <r>
      <rPr>
        <sz val="11"/>
        <color theme="1"/>
        <rFont val="Times New Roman"/>
        <family val="1"/>
        <charset val="238"/>
      </rPr>
      <t>C26</t>
    </r>
  </si>
  <si>
    <r>
      <rPr>
        <sz val="9"/>
        <color theme="1"/>
        <rFont val="Times New Roman"/>
        <family val="1"/>
        <charset val="238"/>
      </rPr>
      <t>Pagos por participación en las ganancias</t>
    </r>
  </si>
  <si>
    <r>
      <rPr>
        <sz val="9"/>
        <color theme="1"/>
        <rFont val="Times New Roman"/>
        <family val="1"/>
        <charset val="238"/>
      </rPr>
      <t>TOTAL FLUJO DE CAJA</t>
    </r>
  </si>
  <si>
    <r>
      <rPr>
        <sz val="9"/>
        <color theme="1"/>
        <rFont val="Times New Roman"/>
        <family val="1"/>
        <charset val="238"/>
      </rPr>
      <t>Dinero</t>
    </r>
  </si>
  <si>
    <r>
      <rPr>
        <sz val="11"/>
        <color theme="1"/>
        <rFont val="Times New Roman"/>
        <family val="1"/>
        <charset val="238"/>
      </rPr>
      <t>R</t>
    </r>
  </si>
  <si>
    <r>
      <rPr>
        <sz val="9"/>
        <color theme="1"/>
        <rFont val="Times New Roman"/>
        <family val="1"/>
        <charset val="238"/>
      </rPr>
      <t>Estado final del dinero</t>
    </r>
  </si>
  <si>
    <r>
      <rPr>
        <sz val="11"/>
        <color theme="1"/>
        <rFont val="Calibri"/>
        <family val="2"/>
        <charset val="238"/>
      </rPr>
      <t>La pareja Menos Más se puede repetir pero siempre debe ser válida la ecuación pental - ejemplo:</t>
    </r>
  </si>
  <si>
    <r>
      <rPr>
        <sz val="11"/>
        <color theme="1"/>
        <rFont val="Calibri"/>
        <family val="2"/>
        <charset val="238"/>
      </rPr>
      <t>Ejemplo  excepcional</t>
    </r>
  </si>
  <si>
    <r>
      <rPr>
        <sz val="11"/>
        <color theme="1"/>
        <rFont val="Calibri"/>
        <family val="2"/>
        <charset val="238"/>
      </rPr>
      <t>CZK</t>
    </r>
  </si>
  <si>
    <r>
      <rPr>
        <sz val="11"/>
        <color theme="1"/>
        <rFont val="Calibri"/>
        <family val="2"/>
        <charset val="238"/>
      </rPr>
      <t>DEBE</t>
    </r>
  </si>
  <si>
    <r>
      <rPr>
        <sz val="11"/>
        <color theme="1"/>
        <rFont val="Calibri"/>
        <family val="2"/>
        <charset val="238"/>
      </rPr>
      <t>HABER</t>
    </r>
  </si>
  <si>
    <r>
      <rPr>
        <sz val="11"/>
        <color theme="1"/>
        <rFont val="Calibri"/>
        <family val="2"/>
        <charset val="238"/>
      </rPr>
      <t>Menos</t>
    </r>
  </si>
  <si>
    <r>
      <rPr>
        <sz val="11"/>
        <color theme="1"/>
        <rFont val="Calibri"/>
        <family val="2"/>
        <charset val="238"/>
      </rPr>
      <t xml:space="preserve">Más </t>
    </r>
  </si>
  <si>
    <r>
      <rPr>
        <sz val="11"/>
        <color theme="1"/>
        <rFont val="Calibri"/>
        <family val="2"/>
        <charset val="238"/>
      </rPr>
      <t xml:space="preserve">Menos </t>
    </r>
  </si>
  <si>
    <r>
      <rPr>
        <sz val="11"/>
        <color theme="1"/>
        <rFont val="Calibri"/>
        <family val="2"/>
        <charset val="238"/>
      </rPr>
      <t>Más</t>
    </r>
  </si>
  <si>
    <r>
      <rPr>
        <sz val="11"/>
        <color theme="1"/>
        <rFont val="Calibri"/>
        <family val="2"/>
        <charset val="238"/>
      </rPr>
      <t>intereses de demora (C1)
(intereses pago A3, norma A15)</t>
    </r>
  </si>
  <si>
    <r>
      <rPr>
        <sz val="11"/>
        <color theme="1"/>
        <rFont val="Calibri"/>
        <family val="2"/>
        <charset val="238"/>
      </rPr>
      <t>+10</t>
    </r>
  </si>
  <si>
    <r>
      <rPr>
        <sz val="11"/>
        <color theme="1"/>
        <rFont val="Calibri"/>
        <family val="2"/>
        <charset val="238"/>
      </rPr>
      <t>-10</t>
    </r>
  </si>
  <si>
    <r>
      <rPr>
        <sz val="11"/>
        <color theme="1"/>
        <rFont val="Calibri"/>
        <family val="2"/>
        <charset val="238"/>
      </rPr>
      <t>(intereses: pago A3, norma A15)</t>
    </r>
  </si>
  <si>
    <r>
      <rPr>
        <sz val="11"/>
        <color theme="1"/>
        <rFont val="Calibri"/>
        <family val="2"/>
        <charset val="238"/>
      </rPr>
      <t>C1</t>
    </r>
  </si>
  <si>
    <r>
      <rPr>
        <sz val="11"/>
        <color theme="1"/>
        <rFont val="Calibri"/>
        <family val="2"/>
        <charset val="238"/>
      </rPr>
      <t>A3</t>
    </r>
  </si>
  <si>
    <r>
      <rPr>
        <sz val="11"/>
        <color theme="1"/>
        <rFont val="Calibri"/>
        <family val="2"/>
        <charset val="238"/>
      </rPr>
      <t>A15</t>
    </r>
  </si>
  <si>
    <r>
      <rPr>
        <sz val="8"/>
        <color theme="1"/>
        <rFont val="Calibri"/>
        <family val="2"/>
        <charset val="238"/>
      </rPr>
      <t>E-mail: info@pentalniucetnictvi.cz</t>
    </r>
  </si>
  <si>
    <t>(Langeo)</t>
  </si>
  <si>
    <t>Es la ampliación de la contabilidad por partida doble con las 
partidas financieras Menos y Más.</t>
  </si>
  <si>
    <t>Thanks to all translators.</t>
  </si>
  <si>
    <t>Poděkování všem překladatelům.</t>
  </si>
  <si>
    <t>Parte del report cash flow (é possibile avere anche diversi report dal punto di vista della liquiditá, del conto eocnomico e dello stato patrimoniale)</t>
  </si>
  <si>
    <r>
      <t xml:space="preserve">Pental </t>
    </r>
    <r>
      <rPr>
        <b/>
        <sz val="36"/>
        <color theme="1"/>
        <rFont val="宋体"/>
        <family val="3"/>
        <charset val="134"/>
      </rPr>
      <t>记账</t>
    </r>
  </si>
  <si>
    <t>交易：</t>
    <phoneticPr fontId="34" type="noConversion"/>
  </si>
  <si>
    <t>款项</t>
    <phoneticPr fontId="34" type="noConversion"/>
  </si>
  <si>
    <t>借</t>
    <phoneticPr fontId="34" type="noConversion"/>
  </si>
  <si>
    <t>贷</t>
    <phoneticPr fontId="34" type="noConversion"/>
  </si>
  <si>
    <t>亏</t>
    <phoneticPr fontId="34" type="noConversion"/>
  </si>
  <si>
    <t>盈</t>
    <phoneticPr fontId="34" type="noConversion"/>
  </si>
  <si>
    <r>
      <rPr>
        <sz val="10"/>
        <color theme="1"/>
        <rFont val="宋体"/>
        <family val="3"/>
        <charset val="134"/>
      </rPr>
      <t>会计方程</t>
    </r>
    <r>
      <rPr>
        <sz val="10"/>
        <color theme="1"/>
        <rFont val="Times New Roman"/>
        <family val="1"/>
        <charset val="238"/>
      </rPr>
      <t>:</t>
    </r>
  </si>
  <si>
    <r>
      <rPr>
        <b/>
        <sz val="16"/>
        <color theme="1"/>
        <rFont val="宋体"/>
        <family val="3"/>
        <charset val="134"/>
      </rPr>
      <t>效益</t>
    </r>
    <r>
      <rPr>
        <b/>
        <sz val="16"/>
        <color theme="1"/>
        <rFont val="Times New Roman"/>
        <family val="1"/>
        <charset val="238"/>
      </rPr>
      <t xml:space="preserve"> - </t>
    </r>
    <r>
      <rPr>
        <b/>
        <sz val="16"/>
        <color theme="1"/>
        <rFont val="宋体"/>
        <family val="3"/>
        <charset val="134"/>
      </rPr>
      <t>亏</t>
    </r>
    <r>
      <rPr>
        <b/>
        <sz val="16"/>
        <color theme="1"/>
        <rFont val="Times New Roman"/>
        <family val="1"/>
        <charset val="238"/>
      </rPr>
      <t xml:space="preserve"> + </t>
    </r>
    <r>
      <rPr>
        <b/>
        <sz val="16"/>
        <color theme="1"/>
        <rFont val="宋体"/>
        <family val="3"/>
        <charset val="134"/>
      </rPr>
      <t>盈</t>
    </r>
    <r>
      <rPr>
        <b/>
        <sz val="16"/>
        <color theme="1"/>
        <rFont val="Times New Roman"/>
        <family val="1"/>
        <charset val="238"/>
      </rPr>
      <t xml:space="preserve"> = </t>
    </r>
    <r>
      <rPr>
        <b/>
        <sz val="16"/>
        <color theme="1"/>
        <rFont val="宋体"/>
        <family val="3"/>
        <charset val="134"/>
      </rPr>
      <t>资金</t>
    </r>
    <r>
      <rPr>
        <b/>
        <sz val="16"/>
        <color theme="1"/>
        <rFont val="Times New Roman"/>
        <family val="1"/>
        <charset val="238"/>
      </rPr>
      <t xml:space="preserve">    ®</t>
    </r>
  </si>
  <si>
    <t>该材料免费提供。</t>
    <phoneticPr fontId="34" type="noConversion"/>
  </si>
  <si>
    <t>为什么选择该样本？</t>
    <phoneticPr fontId="34" type="noConversion"/>
  </si>
  <si>
    <r>
      <rPr>
        <b/>
        <i/>
        <sz val="10"/>
        <color rgb="FF0E0C0C"/>
        <rFont val="宋体"/>
        <family val="3"/>
        <charset val="134"/>
      </rPr>
      <t>通过简单有效的案例来学习解释复杂的原理。</t>
    </r>
    <r>
      <rPr>
        <b/>
        <i/>
        <sz val="10"/>
        <color rgb="FF0E0C0C"/>
        <rFont val="Times New Roman"/>
        <family val="1"/>
        <charset val="238"/>
      </rPr>
      <t xml:space="preserve">    Seneca</t>
    </r>
  </si>
  <si>
    <t xml:space="preserve">Deinde, quia longum iter est per praecepta, breve et efficax per exempla.  </t>
    <phoneticPr fontId="34" type="noConversion"/>
  </si>
  <si>
    <r>
      <rPr>
        <sz val="11"/>
        <color theme="1"/>
        <rFont val="宋体"/>
        <family val="3"/>
        <charset val="134"/>
      </rPr>
      <t>邮箱</t>
    </r>
    <r>
      <rPr>
        <sz val="11"/>
        <color theme="1"/>
        <rFont val="Times New Roman"/>
        <family val="1"/>
        <charset val="238"/>
      </rPr>
      <t>: info@pentalniucetnictvi.cz</t>
    </r>
  </si>
  <si>
    <r>
      <t xml:space="preserve">Pental </t>
    </r>
    <r>
      <rPr>
        <b/>
        <sz val="22"/>
        <color theme="1"/>
        <rFont val="宋体"/>
        <family val="3"/>
        <charset val="134"/>
      </rPr>
      <t>记账</t>
    </r>
    <r>
      <rPr>
        <b/>
        <sz val="22"/>
        <color theme="1"/>
        <rFont val="Times New Roman"/>
        <family val="1"/>
        <charset val="238"/>
      </rPr>
      <t xml:space="preserve"> - </t>
    </r>
    <r>
      <rPr>
        <b/>
        <sz val="22"/>
        <color theme="1"/>
        <rFont val="宋体"/>
        <family val="3"/>
        <charset val="134"/>
      </rPr>
      <t>范本案例</t>
    </r>
    <r>
      <rPr>
        <b/>
        <sz val="22"/>
        <color theme="1"/>
        <rFont val="Times New Roman"/>
        <family val="1"/>
        <charset val="238"/>
      </rPr>
      <t xml:space="preserve">      </t>
    </r>
    <r>
      <rPr>
        <b/>
        <sz val="22"/>
        <color theme="1"/>
        <rFont val="宋体"/>
        <family val="3"/>
        <charset val="134"/>
      </rPr>
      <t>中文</t>
    </r>
  </si>
  <si>
    <t>将复式薄记延伸拓展到盈亏的财务项目中</t>
    <phoneticPr fontId="34" type="noConversion"/>
  </si>
  <si>
    <t>在资金和效益之间会用到两种数学方程</t>
    <phoneticPr fontId="34" type="noConversion"/>
  </si>
  <si>
    <r>
      <rPr>
        <sz val="11"/>
        <color theme="1"/>
        <rFont val="宋体"/>
        <family val="3"/>
        <charset val="134"/>
      </rPr>
      <t>二元方程</t>
    </r>
    <r>
      <rPr>
        <sz val="11"/>
        <color theme="1"/>
        <rFont val="Times New Roman"/>
        <family val="1"/>
        <charset val="238"/>
      </rPr>
      <t xml:space="preserve">:   </t>
    </r>
    <r>
      <rPr>
        <sz val="11"/>
        <color theme="1"/>
        <rFont val="宋体"/>
        <family val="3"/>
        <charset val="134"/>
      </rPr>
      <t>资金来源</t>
    </r>
    <r>
      <rPr>
        <sz val="11"/>
        <color theme="1"/>
        <rFont val="Times New Roman"/>
        <family val="1"/>
        <charset val="238"/>
      </rPr>
      <t xml:space="preserve">= </t>
    </r>
    <r>
      <rPr>
        <sz val="11"/>
        <color theme="1"/>
        <rFont val="宋体"/>
        <family val="3"/>
        <charset val="134"/>
      </rPr>
      <t>资金去向</t>
    </r>
  </si>
  <si>
    <r>
      <rPr>
        <sz val="11"/>
        <color indexed="8"/>
        <rFont val="Times New Roman"/>
        <family val="1"/>
        <charset val="238"/>
      </rPr>
      <t xml:space="preserve">Pental </t>
    </r>
    <r>
      <rPr>
        <sz val="11"/>
        <color indexed="8"/>
        <rFont val="宋体"/>
        <family val="3"/>
        <charset val="134"/>
      </rPr>
      <t>方程</t>
    </r>
    <r>
      <rPr>
        <sz val="11"/>
        <color indexed="8"/>
        <rFont val="Times New Roman"/>
        <family val="1"/>
        <charset val="238"/>
      </rPr>
      <t xml:space="preserve">:       </t>
    </r>
    <r>
      <rPr>
        <b/>
        <sz val="11"/>
        <color indexed="8"/>
        <rFont val="Times New Roman"/>
        <family val="1"/>
        <charset val="238"/>
      </rPr>
      <t xml:space="preserve"> </t>
    </r>
    <r>
      <rPr>
        <b/>
        <sz val="11"/>
        <color indexed="8"/>
        <rFont val="宋体"/>
        <family val="3"/>
        <charset val="134"/>
      </rPr>
      <t>效益</t>
    </r>
    <r>
      <rPr>
        <b/>
        <sz val="11"/>
        <color indexed="8"/>
        <rFont val="Times New Roman"/>
        <family val="1"/>
        <charset val="238"/>
      </rPr>
      <t xml:space="preserve"> - </t>
    </r>
    <r>
      <rPr>
        <b/>
        <sz val="11"/>
        <color indexed="8"/>
        <rFont val="宋体"/>
        <family val="3"/>
        <charset val="134"/>
      </rPr>
      <t>亏</t>
    </r>
    <r>
      <rPr>
        <b/>
        <sz val="11"/>
        <color indexed="8"/>
        <rFont val="Times New Roman"/>
        <family val="1"/>
        <charset val="238"/>
      </rPr>
      <t xml:space="preserve"> + </t>
    </r>
    <r>
      <rPr>
        <b/>
        <sz val="11"/>
        <color indexed="8"/>
        <rFont val="宋体"/>
        <family val="3"/>
        <charset val="134"/>
      </rPr>
      <t>盈</t>
    </r>
    <r>
      <rPr>
        <b/>
        <sz val="11"/>
        <color indexed="8"/>
        <rFont val="Times New Roman"/>
        <family val="1"/>
        <charset val="238"/>
      </rPr>
      <t xml:space="preserve"> = </t>
    </r>
    <r>
      <rPr>
        <b/>
        <sz val="11"/>
        <color indexed="8"/>
        <rFont val="宋体"/>
        <family val="3"/>
        <charset val="134"/>
      </rPr>
      <t>资金</t>
    </r>
    <r>
      <rPr>
        <b/>
        <sz val="11"/>
        <color indexed="8"/>
        <rFont val="Times New Roman"/>
        <family val="1"/>
        <charset val="238"/>
      </rPr>
      <t xml:space="preserve">     ®</t>
    </r>
    <r>
      <rPr>
        <b/>
        <sz val="11"/>
        <color indexed="8"/>
        <rFont val="Calibri"/>
        <family val="2"/>
        <charset val="238"/>
      </rPr>
      <t xml:space="preserve">          </t>
    </r>
  </si>
  <si>
    <r>
      <t>Pental</t>
    </r>
    <r>
      <rPr>
        <b/>
        <sz val="11"/>
        <color theme="1"/>
        <rFont val="宋体"/>
        <family val="3"/>
        <charset val="134"/>
      </rPr>
      <t>方程就是结果（效益）不等于资金的终极原因。</t>
    </r>
  </si>
  <si>
    <r>
      <t>C.K</t>
    </r>
    <r>
      <rPr>
        <sz val="9"/>
        <color theme="1"/>
        <rFont val="Calibri"/>
        <family val="2"/>
        <charset val="238"/>
      </rPr>
      <t>ö</t>
    </r>
    <r>
      <rPr>
        <sz val="9"/>
        <color theme="1"/>
        <rFont val="Times New Roman"/>
        <family val="1"/>
        <charset val="238"/>
      </rPr>
      <t>pf: "</t>
    </r>
    <r>
      <rPr>
        <sz val="9"/>
        <color theme="1"/>
        <rFont val="宋体"/>
        <family val="3"/>
        <charset val="134"/>
      </rPr>
      <t>会计学的基础是数字和算法。</t>
    </r>
    <r>
      <rPr>
        <sz val="9"/>
        <color theme="1"/>
        <rFont val="Times New Roman"/>
        <family val="1"/>
        <charset val="238"/>
      </rPr>
      <t xml:space="preserve">"
</t>
    </r>
  </si>
  <si>
    <t>卢卡帕乔利并不是发明了复式记账，他只是论述了它。</t>
    <phoneticPr fontId="34" type="noConversion"/>
  </si>
  <si>
    <r>
      <rPr>
        <sz val="9"/>
        <color theme="1"/>
        <rFont val="宋体"/>
        <family val="3"/>
        <charset val="134"/>
      </rPr>
      <t>同样的，</t>
    </r>
    <r>
      <rPr>
        <sz val="9"/>
        <color theme="1"/>
        <rFont val="Times New Roman"/>
        <family val="1"/>
        <charset val="238"/>
      </rPr>
      <t>Pental</t>
    </r>
    <r>
      <rPr>
        <sz val="9"/>
        <color theme="1"/>
        <rFont val="宋体"/>
        <family val="3"/>
        <charset val="134"/>
      </rPr>
      <t>记账也不是新的发明，而是对记账过程中各种客观关系进行概括和描述。</t>
    </r>
  </si>
  <si>
    <r>
      <rPr>
        <sz val="9"/>
        <color theme="1"/>
        <rFont val="宋体"/>
        <family val="3"/>
        <charset val="134"/>
      </rPr>
      <t>建议</t>
    </r>
    <r>
      <rPr>
        <sz val="9"/>
        <color theme="1"/>
        <rFont val="Times New Roman"/>
        <family val="1"/>
        <charset val="238"/>
      </rPr>
      <t xml:space="preserve">:  </t>
    </r>
    <r>
      <rPr>
        <sz val="9"/>
        <color theme="1"/>
        <rFont val="宋体"/>
        <family val="3"/>
        <charset val="134"/>
      </rPr>
      <t>先填入“结果”列（效益）和“资金列”</t>
    </r>
    <r>
      <rPr>
        <sz val="9"/>
        <color theme="1"/>
        <rFont val="Times New Roman"/>
        <family val="1"/>
        <charset val="238"/>
      </rPr>
      <t xml:space="preserve">  </t>
    </r>
  </si>
  <si>
    <r>
      <t xml:space="preserve">       </t>
    </r>
    <r>
      <rPr>
        <sz val="9"/>
        <color theme="1"/>
        <rFont val="宋体"/>
        <family val="3"/>
        <charset val="134"/>
      </rPr>
      <t>将金额填入“亏”“盈”列</t>
    </r>
    <r>
      <rPr>
        <sz val="9"/>
        <color theme="1"/>
        <rFont val="宋体"/>
        <family val="3"/>
        <charset val="134"/>
      </rPr>
      <t>（必须带入</t>
    </r>
    <r>
      <rPr>
        <sz val="9"/>
        <color theme="1"/>
        <rFont val="Times New Roman"/>
        <family val="1"/>
        <charset val="238"/>
      </rPr>
      <t>Pental</t>
    </r>
    <r>
      <rPr>
        <sz val="9"/>
        <color theme="1"/>
        <rFont val="宋体"/>
        <family val="3"/>
        <charset val="134"/>
      </rPr>
      <t>主方程计算</t>
    </r>
    <r>
      <rPr>
        <sz val="9"/>
        <color theme="1"/>
        <rFont val="Times New Roman"/>
        <family val="1"/>
        <charset val="238"/>
      </rPr>
      <t xml:space="preserve"> - </t>
    </r>
    <r>
      <rPr>
        <sz val="9"/>
        <color theme="1"/>
        <rFont val="宋体"/>
        <family val="3"/>
        <charset val="134"/>
      </rPr>
      <t>这是正确代入计算的前提）</t>
    </r>
  </si>
  <si>
    <r>
      <t xml:space="preserve">               </t>
    </r>
    <r>
      <rPr>
        <sz val="9"/>
        <color theme="1"/>
        <rFont val="宋体"/>
        <family val="3"/>
        <charset val="134"/>
      </rPr>
      <t>在底部填入</t>
    </r>
    <r>
      <rPr>
        <sz val="9"/>
        <color theme="1"/>
        <rFont val="Times New Roman"/>
        <family val="1"/>
        <charset val="238"/>
      </rPr>
      <t>Pental</t>
    </r>
    <r>
      <rPr>
        <sz val="9"/>
        <color theme="1"/>
        <rFont val="宋体"/>
        <family val="3"/>
        <charset val="134"/>
      </rPr>
      <t>项（现金流量表或其他pental项）</t>
    </r>
  </si>
  <si>
    <t>会计交易</t>
    <phoneticPr fontId="34" type="noConversion"/>
  </si>
  <si>
    <r>
      <t xml:space="preserve">Pental </t>
    </r>
    <r>
      <rPr>
        <b/>
        <sz val="11"/>
        <color theme="1"/>
        <rFont val="宋体"/>
        <family val="3"/>
        <charset val="134"/>
      </rPr>
      <t>项</t>
    </r>
  </si>
  <si>
    <t>编号</t>
    <phoneticPr fontId="34" type="noConversion"/>
  </si>
  <si>
    <r>
      <t xml:space="preserve">     </t>
    </r>
    <r>
      <rPr>
        <sz val="10"/>
        <color theme="1"/>
        <rFont val="宋体"/>
        <family val="3"/>
        <charset val="134"/>
      </rPr>
      <t>说明</t>
    </r>
  </si>
  <si>
    <t>金额</t>
    <phoneticPr fontId="34" type="noConversion"/>
  </si>
  <si>
    <t>款项</t>
    <phoneticPr fontId="34" type="noConversion"/>
  </si>
  <si>
    <t>效益</t>
    <phoneticPr fontId="34" type="noConversion"/>
  </si>
  <si>
    <t>亏</t>
    <phoneticPr fontId="34" type="noConversion"/>
  </si>
  <si>
    <t>盈</t>
    <phoneticPr fontId="34" type="noConversion"/>
  </si>
  <si>
    <t>资金</t>
    <phoneticPr fontId="34" type="noConversion"/>
  </si>
  <si>
    <t>贷</t>
    <phoneticPr fontId="34" type="noConversion"/>
  </si>
  <si>
    <t>结果</t>
    <phoneticPr fontId="34" type="noConversion"/>
  </si>
  <si>
    <r>
      <t xml:space="preserve"> = </t>
    </r>
    <r>
      <rPr>
        <b/>
        <sz val="10"/>
        <color theme="1"/>
        <rFont val="宋体"/>
        <family val="3"/>
        <charset val="134"/>
      </rPr>
      <t>资金</t>
    </r>
  </si>
  <si>
    <t>资金贬值</t>
    <phoneticPr fontId="34" type="noConversion"/>
  </si>
  <si>
    <t>商品采购</t>
    <phoneticPr fontId="34" type="noConversion"/>
  </si>
  <si>
    <t>发票报销</t>
    <phoneticPr fontId="34" type="noConversion"/>
  </si>
  <si>
    <r>
      <rPr>
        <sz val="10"/>
        <color theme="1"/>
        <rFont val="宋体"/>
        <family val="3"/>
        <charset val="134"/>
      </rPr>
      <t>商品卖出</t>
    </r>
    <r>
      <rPr>
        <sz val="10"/>
        <color theme="1"/>
        <rFont val="Times New Roman"/>
        <family val="1"/>
        <charset val="238"/>
      </rPr>
      <t xml:space="preserve"> (</t>
    </r>
    <r>
      <rPr>
        <sz val="10"/>
        <color theme="1"/>
        <rFont val="宋体"/>
        <family val="3"/>
        <charset val="134"/>
      </rPr>
      <t>汽车</t>
    </r>
    <r>
      <rPr>
        <sz val="10"/>
        <color theme="1"/>
        <rFont val="Times New Roman"/>
        <family val="1"/>
        <charset val="238"/>
      </rPr>
      <t>)</t>
    </r>
  </si>
  <si>
    <t>商品卖出所得</t>
    <phoneticPr fontId="34" type="noConversion"/>
  </si>
  <si>
    <t>股份支付</t>
    <phoneticPr fontId="34" type="noConversion"/>
  </si>
  <si>
    <t>合计</t>
    <phoneticPr fontId="34" type="noConversion"/>
  </si>
  <si>
    <r>
      <rPr>
        <sz val="11"/>
        <color theme="1"/>
        <rFont val="宋体"/>
        <family val="3"/>
        <charset val="134"/>
      </rPr>
      <t>部分现金流量表</t>
    </r>
    <r>
      <rPr>
        <sz val="11"/>
        <color theme="1"/>
        <rFont val="Times New Roman"/>
        <family val="1"/>
        <charset val="238"/>
      </rPr>
      <t xml:space="preserve"> </t>
    </r>
    <r>
      <rPr>
        <sz val="11"/>
        <color theme="1"/>
        <rFont val="宋体"/>
        <family val="3"/>
        <charset val="134"/>
      </rPr>
      <t>（额外的资金、损益和负债分析）</t>
    </r>
  </si>
  <si>
    <r>
      <t xml:space="preserve">PE
</t>
    </r>
    <r>
      <rPr>
        <b/>
        <sz val="10"/>
        <color theme="1"/>
        <rFont val="宋体"/>
        <family val="3"/>
        <charset val="134"/>
      </rPr>
      <t>代码</t>
    </r>
  </si>
  <si>
    <r>
      <t xml:space="preserve">Pental </t>
    </r>
    <r>
      <rPr>
        <b/>
        <sz val="11"/>
        <color theme="1"/>
        <rFont val="宋体"/>
        <family val="3"/>
        <charset val="134"/>
      </rPr>
      <t>项名称</t>
    </r>
  </si>
  <si>
    <t>样本</t>
    <phoneticPr fontId="34" type="noConversion"/>
  </si>
  <si>
    <t>合计</t>
    <phoneticPr fontId="34" type="noConversion"/>
  </si>
  <si>
    <t>原始资金状态</t>
    <phoneticPr fontId="34" type="noConversion"/>
  </si>
  <si>
    <t>利润</t>
    <phoneticPr fontId="34" type="noConversion"/>
  </si>
  <si>
    <t>财产处置损益</t>
    <phoneticPr fontId="34" type="noConversion"/>
  </si>
  <si>
    <t>短期负债变动</t>
    <phoneticPr fontId="34" type="noConversion"/>
  </si>
  <si>
    <t>库存变动</t>
    <phoneticPr fontId="34" type="noConversion"/>
  </si>
  <si>
    <t>现金流合计</t>
    <phoneticPr fontId="34" type="noConversion"/>
  </si>
  <si>
    <t>资金</t>
    <phoneticPr fontId="34" type="noConversion"/>
  </si>
  <si>
    <t>最终资金状态</t>
    <phoneticPr fontId="34" type="noConversion"/>
  </si>
  <si>
    <t xml:space="preserve">亏-盈对比模型可以被反复使用但是每次必须带入Pental方程，比如： </t>
    <phoneticPr fontId="34" type="noConversion"/>
  </si>
  <si>
    <t>案例</t>
    <phoneticPr fontId="34" type="noConversion"/>
  </si>
  <si>
    <t>贷款利息 (C1)</t>
    <phoneticPr fontId="34" type="noConversion"/>
  </si>
  <si>
    <t>邮箱: info@pentalniucetnictvi.cz</t>
    <phoneticPr fontId="34" type="noConversion"/>
  </si>
  <si>
    <r>
      <t>(Čínské texty</t>
    </r>
    <r>
      <rPr>
        <sz val="8"/>
        <color theme="1"/>
        <rFont val="Calibri"/>
        <family val="2"/>
        <charset val="238"/>
        <scheme val="minor"/>
      </rPr>
      <t>)</t>
    </r>
  </si>
  <si>
    <t>感谢所有的笔译人员。</t>
  </si>
  <si>
    <t xml:space="preserve">المحاسبة الخماسية - أمثلة 
</t>
  </si>
  <si>
    <t>زائد</t>
  </si>
  <si>
    <t>ناقص</t>
  </si>
  <si>
    <t>DAL دائن</t>
  </si>
  <si>
    <t>MD مدين</t>
  </si>
  <si>
    <t>المبلغ</t>
  </si>
  <si>
    <t xml:space="preserve">انها تعزيز للمحاسبة مزدوجة القيد بالعناصر المالية "ناقص وزائد". </t>
  </si>
  <si>
    <t xml:space="preserve">
انها معادلتان رياضيتان مترابطان عبر VH (الربح والخسارة) والمال:</t>
  </si>
  <si>
    <t xml:space="preserve"> معادلة مزدوجة القيد مدين = دائن</t>
  </si>
  <si>
    <r>
      <t xml:space="preserve">  المعادلة الخماسية: </t>
    </r>
    <r>
      <rPr>
        <b/>
        <sz val="10"/>
        <rFont val="Arial"/>
      </rPr>
      <t>الربح والخسارة – ناقص + زائد = المال Money ®</t>
    </r>
  </si>
  <si>
    <t>المعادلة الخماسية هي الجواب المثالي على السؤال "لماذا تساوي "الربح والخسارة" أو لا تساوي المال</t>
  </si>
  <si>
    <t>سي. كوبف: المحاسبة تبقى محاسبة فقط إذا كانت رياضياتاً</t>
  </si>
  <si>
    <t>وكما أن لوكا باسيولي لم يخترع المحاسبة مزدوجة القيد - فقط وصفها</t>
  </si>
  <si>
    <t>فالمحاسبة الخماسية ليس اختراعاً ولكنها وصف موضوعي للعلاقة القائمة تم اكتشافها في المحاسبة.</t>
  </si>
  <si>
    <t>تلميح: أولا أدخل الإجابة (Z) والمال</t>
  </si>
  <si>
    <t>ومن ثم أدخل ناقص وزائد (يجب أن تكون المعادلة الخماسية صالحة وصحيحة - المساعدة الرئيسية للاستكمال السليم)</t>
  </si>
  <si>
    <t xml:space="preserve">  وأخيرا أدخل العناصر الخماسية وحدات (صفوف بيان CF "التدفق النقدي"  أو العناصر الأخرى).</t>
  </si>
  <si>
    <t>البنود أو العناصر الخماسية</t>
  </si>
  <si>
    <t>المعاملات المالية</t>
  </si>
  <si>
    <t>المال</t>
  </si>
  <si>
    <t>VH (الربح والخسارة</t>
  </si>
  <si>
    <t>الحساب</t>
  </si>
  <si>
    <t>مبلغ</t>
  </si>
  <si>
    <t>وصف</t>
  </si>
  <si>
    <t>مثال</t>
  </si>
  <si>
    <t xml:space="preserve"> = المال</t>
  </si>
  <si>
    <t>-</t>
  </si>
  <si>
    <t>النتيجة</t>
  </si>
  <si>
    <t>الاستهلاك (الاهلاك)</t>
  </si>
  <si>
    <t>أ</t>
  </si>
  <si>
    <t>شراء السلع</t>
  </si>
  <si>
    <t>ب</t>
  </si>
  <si>
    <t>دفع فاتورة السلع</t>
  </si>
  <si>
    <t>ج</t>
  </si>
  <si>
    <t>بيع الأصول (السيارات)</t>
  </si>
  <si>
    <t>د</t>
  </si>
  <si>
    <t>الدخل من بيع الموجودات</t>
  </si>
  <si>
    <t>ه</t>
  </si>
  <si>
    <t>دفع الأسهم</t>
  </si>
  <si>
    <t>و</t>
  </si>
  <si>
    <t>المجموع</t>
  </si>
  <si>
    <t>جزء من بيان التدفق النقدي (يمكن أن يكون المزيد من التقارير من وجهة نظر المال، بيان الربح والخسارة والميزانية العمومية)</t>
  </si>
  <si>
    <t>اسم العنصر الخماسي</t>
  </si>
  <si>
    <t>رمز PE</t>
  </si>
  <si>
    <t>وضع المال الابتدائي</t>
  </si>
  <si>
    <t>النتيجة التجارية (الربح)</t>
  </si>
  <si>
    <t>أرباح / خسائر بيع الأصول</t>
  </si>
  <si>
    <t>التغير في المطلوبات المتداولة
 (القصيرة الأجل)</t>
  </si>
  <si>
    <t>التغير في المخزون</t>
  </si>
  <si>
    <t>الدخل من من بيع الموجودات</t>
  </si>
  <si>
    <t>دفع الحصص في الأرباح</t>
  </si>
  <si>
    <t>مجموع التدفق النقدي</t>
  </si>
  <si>
    <t>الوضع النهائي للمال</t>
  </si>
  <si>
    <t>مدان</t>
  </si>
  <si>
    <t>مدين</t>
  </si>
  <si>
    <t>كرونة تشيكية</t>
  </si>
  <si>
    <t>مثال استثنائي</t>
  </si>
  <si>
    <t>&lt;461&gt;</t>
  </si>
  <si>
    <t>&lt;552&gt;</t>
  </si>
  <si>
    <t>الفوائد من القرض (C1)</t>
  </si>
  <si>
    <t>(الفوائد: دفع A3، تقادم A15</t>
  </si>
  <si>
    <t>البريد الالكتروني: info@pentalniucetnictvi.cz</t>
  </si>
  <si>
    <t xml:space="preserve">(Profiprekladatel)			</t>
  </si>
  <si>
    <t>(利息: 支付 A3,  法令 A15)</t>
  </si>
</sst>
</file>

<file path=xl/styles.xml><?xml version="1.0" encoding="utf-8"?>
<styleSheet xmlns="http://schemas.openxmlformats.org/spreadsheetml/2006/main">
  <fonts count="62">
    <font>
      <sz val="11"/>
      <color theme="1"/>
      <name val="Calibri"/>
      <family val="2"/>
      <charset val="238"/>
      <scheme val="minor"/>
    </font>
    <font>
      <sz val="11"/>
      <color indexed="8"/>
      <name val="Times New Roman"/>
      <family val="1"/>
      <charset val="238"/>
    </font>
    <font>
      <b/>
      <sz val="11"/>
      <color indexed="8"/>
      <name val="Times New Roman"/>
      <family val="1"/>
      <charset val="238"/>
    </font>
    <font>
      <sz val="8"/>
      <color theme="1"/>
      <name val="Times New Roman"/>
      <family val="1"/>
      <charset val="238"/>
    </font>
    <font>
      <sz val="10"/>
      <color theme="1"/>
      <name val="Times New Roman"/>
      <family val="1"/>
      <charset val="238"/>
    </font>
    <font>
      <sz val="11"/>
      <color theme="1"/>
      <name val="Times New Roman"/>
      <family val="1"/>
      <charset val="238"/>
    </font>
    <font>
      <b/>
      <sz val="11"/>
      <color theme="1"/>
      <name val="Times New Roman"/>
      <family val="1"/>
      <charset val="238"/>
    </font>
    <font>
      <sz val="9"/>
      <color theme="1"/>
      <name val="Times New Roman"/>
      <family val="1"/>
      <charset val="238"/>
    </font>
    <font>
      <b/>
      <sz val="10"/>
      <color theme="1"/>
      <name val="Times New Roman"/>
      <family val="1"/>
      <charset val="238"/>
    </font>
    <font>
      <b/>
      <sz val="12"/>
      <color theme="1"/>
      <name val="Times New Roman"/>
      <family val="1"/>
      <charset val="238"/>
    </font>
    <font>
      <sz val="12"/>
      <color theme="1"/>
      <name val="Times New Roman"/>
      <family val="1"/>
      <charset val="238"/>
    </font>
    <font>
      <u/>
      <sz val="12.65"/>
      <color theme="10"/>
      <name val="Calibri"/>
      <family val="2"/>
      <charset val="238"/>
    </font>
    <font>
      <b/>
      <sz val="22"/>
      <color theme="1"/>
      <name val="Times New Roman"/>
      <family val="1"/>
      <charset val="238"/>
    </font>
    <font>
      <b/>
      <sz val="9"/>
      <color theme="1"/>
      <name val="Times New Roman"/>
      <family val="1"/>
      <charset val="238"/>
    </font>
    <font>
      <b/>
      <sz val="11"/>
      <color indexed="8"/>
      <name val="Calibri"/>
      <family val="2"/>
      <charset val="238"/>
    </font>
    <font>
      <sz val="9"/>
      <color theme="1"/>
      <name val="Calibri"/>
      <family val="2"/>
      <charset val="238"/>
    </font>
    <font>
      <b/>
      <sz val="16"/>
      <color theme="1"/>
      <name val="Times New Roman"/>
      <family val="1"/>
      <charset val="238"/>
    </font>
    <font>
      <b/>
      <sz val="36"/>
      <color theme="1"/>
      <name val="Times New Roman"/>
      <family val="1"/>
      <charset val="238"/>
    </font>
    <font>
      <b/>
      <sz val="12"/>
      <color theme="1"/>
      <name val="Calibri"/>
      <family val="2"/>
      <charset val="238"/>
      <scheme val="minor"/>
    </font>
    <font>
      <u/>
      <sz val="12.65"/>
      <color theme="10"/>
      <name val="Times New Roman"/>
      <family val="1"/>
      <charset val="238"/>
    </font>
    <font>
      <b/>
      <i/>
      <sz val="10"/>
      <color rgb="FF0E0C0C"/>
      <name val="Times New Roman"/>
      <family val="1"/>
      <charset val="238"/>
    </font>
    <font>
      <i/>
      <sz val="10"/>
      <color rgb="FF222222"/>
      <name val="Times New Roman"/>
      <family val="1"/>
      <charset val="238"/>
    </font>
    <font>
      <i/>
      <sz val="10"/>
      <color theme="1"/>
      <name val="Times New Roman"/>
      <family val="1"/>
      <charset val="238"/>
    </font>
    <font>
      <sz val="8"/>
      <color theme="1"/>
      <name val="Calibri"/>
      <family val="2"/>
      <charset val="238"/>
      <scheme val="minor"/>
    </font>
    <font>
      <b/>
      <sz val="8"/>
      <color theme="1"/>
      <name val="Times New Roman"/>
      <family val="1"/>
      <charset val="238"/>
    </font>
    <font>
      <sz val="10"/>
      <color theme="1"/>
      <name val="Calibri"/>
      <family val="2"/>
      <charset val="238"/>
      <scheme val="minor"/>
    </font>
    <font>
      <sz val="8"/>
      <color theme="1"/>
      <name val="Times New Roman"/>
      <family val="1"/>
      <charset val="204"/>
    </font>
    <font>
      <sz val="9"/>
      <color theme="1"/>
      <name val="Calibri"/>
      <family val="2"/>
      <charset val="238"/>
      <scheme val="minor"/>
    </font>
    <font>
      <b/>
      <sz val="18"/>
      <color theme="1"/>
      <name val="Times New Roman"/>
      <family val="1"/>
      <charset val="238"/>
    </font>
    <font>
      <b/>
      <sz val="10"/>
      <color rgb="FF000000"/>
      <name val="Times New Roman"/>
      <family val="1"/>
      <charset val="238"/>
    </font>
    <font>
      <sz val="9"/>
      <color rgb="FF000000"/>
      <name val="Times New Roman"/>
      <family val="1"/>
      <charset val="238"/>
    </font>
    <font>
      <sz val="8"/>
      <color rgb="FF000000"/>
      <name val="Times New Roman"/>
      <family val="1"/>
      <charset val="238"/>
    </font>
    <font>
      <b/>
      <sz val="8"/>
      <color rgb="FF000000"/>
      <name val="Times New Roman"/>
      <family val="1"/>
      <charset val="238"/>
    </font>
    <font>
      <sz val="11"/>
      <color rgb="FF000000"/>
      <name val="Times New Roman"/>
      <family val="1"/>
      <charset val="238"/>
    </font>
    <font>
      <b/>
      <sz val="11"/>
      <color rgb="FF000000"/>
      <name val="Times New Roman"/>
      <family val="2"/>
      <charset val="238"/>
    </font>
    <font>
      <sz val="9"/>
      <color theme="1"/>
      <name val="Times New Roman"/>
      <family val="2"/>
      <charset val="238"/>
    </font>
    <font>
      <sz val="11"/>
      <color theme="1"/>
      <name val="Calibri"/>
      <family val="2"/>
      <charset val="238"/>
    </font>
    <font>
      <sz val="8"/>
      <color theme="1"/>
      <name val="Calibri"/>
      <family val="2"/>
      <charset val="238"/>
    </font>
    <font>
      <b/>
      <sz val="36"/>
      <color theme="1"/>
      <name val="宋体"/>
      <family val="3"/>
      <charset val="134"/>
    </font>
    <font>
      <sz val="10"/>
      <color theme="1"/>
      <name val="宋体"/>
      <family val="3"/>
      <charset val="134"/>
    </font>
    <font>
      <b/>
      <sz val="12"/>
      <color theme="1"/>
      <name val="宋体"/>
      <family val="3"/>
      <charset val="134"/>
    </font>
    <font>
      <sz val="10"/>
      <color theme="1"/>
      <name val="Times New Roman"/>
      <family val="3"/>
      <charset val="134"/>
    </font>
    <font>
      <b/>
      <sz val="16"/>
      <color theme="1"/>
      <name val="Times New Roman"/>
      <family val="3"/>
      <charset val="134"/>
    </font>
    <font>
      <b/>
      <sz val="16"/>
      <color theme="1"/>
      <name val="宋体"/>
      <family val="3"/>
      <charset val="134"/>
    </font>
    <font>
      <sz val="11"/>
      <color theme="1"/>
      <name val="宋体"/>
      <family val="3"/>
      <charset val="134"/>
    </font>
    <font>
      <b/>
      <i/>
      <sz val="10"/>
      <color rgb="FF0E0C0C"/>
      <name val="Times New Roman"/>
      <family val="3"/>
      <charset val="134"/>
    </font>
    <font>
      <b/>
      <i/>
      <sz val="10"/>
      <color rgb="FF0E0C0C"/>
      <name val="宋体"/>
      <family val="3"/>
      <charset val="134"/>
    </font>
    <font>
      <sz val="11"/>
      <color theme="1"/>
      <name val="Times New Roman"/>
      <family val="3"/>
      <charset val="134"/>
    </font>
    <font>
      <b/>
      <sz val="22"/>
      <color theme="1"/>
      <name val="宋体"/>
      <family val="3"/>
      <charset val="134"/>
    </font>
    <font>
      <sz val="9"/>
      <color theme="1"/>
      <name val="宋体"/>
      <family val="3"/>
      <charset val="134"/>
    </font>
    <font>
      <sz val="11"/>
      <color indexed="8"/>
      <name val="宋体"/>
      <family val="3"/>
      <charset val="134"/>
    </font>
    <font>
      <b/>
      <sz val="11"/>
      <color indexed="8"/>
      <name val="宋体"/>
      <family val="3"/>
      <charset val="134"/>
    </font>
    <font>
      <b/>
      <sz val="11"/>
      <color theme="1"/>
      <name val="宋体"/>
      <family val="3"/>
      <charset val="134"/>
    </font>
    <font>
      <sz val="9"/>
      <color theme="1"/>
      <name val="Times New Roman"/>
      <family val="3"/>
      <charset val="134"/>
    </font>
    <font>
      <sz val="8"/>
      <color theme="1"/>
      <name val="宋体"/>
      <family val="3"/>
      <charset val="134"/>
    </font>
    <font>
      <b/>
      <sz val="10"/>
      <color theme="1"/>
      <name val="宋体"/>
      <family val="3"/>
      <charset val="134"/>
    </font>
    <font>
      <sz val="10"/>
      <name val="Arial"/>
    </font>
    <font>
      <b/>
      <sz val="10"/>
      <name val="Arial"/>
    </font>
    <font>
      <sz val="10"/>
      <color rgb="FF000000"/>
      <name val="'Arial'"/>
    </font>
    <font>
      <sz val="11"/>
      <color rgb="FF000000"/>
      <name val="Calibri"/>
    </font>
    <font>
      <sz val="11"/>
      <name val="Arial"/>
    </font>
    <font>
      <sz val="8"/>
      <name val="Arial"/>
      <family val="2"/>
      <charset val="238"/>
    </font>
  </fonts>
  <fills count="14">
    <fill>
      <patternFill patternType="none"/>
    </fill>
    <fill>
      <patternFill patternType="gray125"/>
    </fill>
    <fill>
      <patternFill patternType="solid">
        <fgColor theme="2"/>
        <bgColor indexed="64"/>
      </patternFill>
    </fill>
    <fill>
      <patternFill patternType="solid">
        <fgColor rgb="FFFFFF00"/>
        <bgColor indexed="64"/>
      </patternFill>
    </fill>
    <fill>
      <patternFill patternType="solid">
        <fgColor theme="0"/>
        <bgColor indexed="64"/>
      </patternFill>
    </fill>
    <fill>
      <patternFill patternType="solid">
        <fgColor theme="4" tint="0.59999389629810485"/>
        <bgColor indexed="64"/>
      </patternFill>
    </fill>
    <fill>
      <patternFill patternType="solid">
        <fgColor rgb="FFF7FBFD"/>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rgb="FFFFFFFF"/>
        <bgColor indexed="64"/>
      </patternFill>
    </fill>
    <fill>
      <patternFill patternType="solid">
        <fgColor rgb="FFFFFFFF"/>
        <bgColor rgb="FFFFFFFF"/>
      </patternFill>
    </fill>
    <fill>
      <patternFill patternType="solid">
        <fgColor rgb="FFFCD5B4"/>
        <bgColor rgb="FFFCD5B4"/>
      </patternFill>
    </fill>
    <fill>
      <patternFill patternType="solid">
        <fgColor rgb="FFEEECE1"/>
        <bgColor rgb="FFEEECE1"/>
      </patternFill>
    </fill>
    <fill>
      <patternFill patternType="solid">
        <fgColor rgb="FFFABF8F"/>
        <bgColor rgb="FFFABF8F"/>
      </patternFill>
    </fill>
  </fills>
  <borders count="67">
    <border>
      <left/>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medium">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medium">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right/>
      <top/>
      <bottom style="medium">
        <color indexed="64"/>
      </bottom>
      <diagonal/>
    </border>
    <border>
      <left/>
      <right style="thin">
        <color indexed="64"/>
      </right>
      <top style="medium">
        <color indexed="64"/>
      </top>
      <bottom style="medium">
        <color indexed="64"/>
      </bottom>
      <diagonal/>
    </border>
    <border>
      <left/>
      <right style="medium">
        <color indexed="64"/>
      </right>
      <top/>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diagonal/>
    </border>
    <border>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style="thin">
        <color indexed="64"/>
      </top>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medium">
        <color indexed="64"/>
      </top>
      <bottom/>
      <diagonal/>
    </border>
    <border>
      <left/>
      <right style="medium">
        <color indexed="64"/>
      </right>
      <top/>
      <bottom style="medium">
        <color indexed="64"/>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right/>
      <top/>
      <bottom style="thin">
        <color rgb="FF000000"/>
      </bottom>
      <diagonal/>
    </border>
    <border>
      <left/>
      <right/>
      <top style="thin">
        <color rgb="FF000000"/>
      </top>
      <bottom/>
      <diagonal/>
    </border>
    <border>
      <left/>
      <right style="thin">
        <color rgb="FF000000"/>
      </right>
      <top/>
      <bottom style="thin">
        <color rgb="FF000000"/>
      </bottom>
      <diagonal/>
    </border>
  </borders>
  <cellStyleXfs count="2">
    <xf numFmtId="0" fontId="0" fillId="0" borderId="0"/>
    <xf numFmtId="0" fontId="11" fillId="0" borderId="0" applyNumberFormat="0" applyFill="0" applyBorder="0" applyAlignment="0" applyProtection="0">
      <alignment vertical="top"/>
      <protection locked="0"/>
    </xf>
  </cellStyleXfs>
  <cellXfs count="522">
    <xf numFmtId="0" fontId="0" fillId="0" borderId="0" xfId="0"/>
    <xf numFmtId="0" fontId="5" fillId="0" borderId="0" xfId="0" applyFont="1"/>
    <xf numFmtId="0" fontId="7" fillId="0" borderId="0" xfId="0" applyFont="1"/>
    <xf numFmtId="0" fontId="7" fillId="0" borderId="0" xfId="0" applyFont="1" applyBorder="1"/>
    <xf numFmtId="0" fontId="0" fillId="0" borderId="0" xfId="0" applyBorder="1"/>
    <xf numFmtId="0" fontId="3" fillId="3" borderId="1" xfId="0" applyFont="1" applyFill="1" applyBorder="1" applyAlignment="1">
      <alignment horizontal="center" vertical="center" wrapText="1"/>
    </xf>
    <xf numFmtId="0" fontId="10" fillId="3" borderId="3" xfId="0" applyFont="1" applyFill="1" applyBorder="1" applyAlignment="1">
      <alignment horizontal="center" vertical="center"/>
    </xf>
    <xf numFmtId="0" fontId="9" fillId="3" borderId="3" xfId="0" applyFont="1" applyFill="1" applyBorder="1" applyAlignment="1">
      <alignment horizontal="center" vertical="center"/>
    </xf>
    <xf numFmtId="49" fontId="8" fillId="3" borderId="4" xfId="0" applyNumberFormat="1" applyFont="1" applyFill="1" applyBorder="1" applyAlignment="1">
      <alignment horizontal="left" vertical="center"/>
    </xf>
    <xf numFmtId="49" fontId="8" fillId="4" borderId="7" xfId="0" applyNumberFormat="1" applyFont="1" applyFill="1" applyBorder="1" applyAlignment="1">
      <alignment horizontal="center" vertical="center"/>
    </xf>
    <xf numFmtId="49" fontId="4" fillId="4" borderId="7" xfId="0" applyNumberFormat="1" applyFont="1" applyFill="1" applyBorder="1" applyAlignment="1">
      <alignment horizontal="center" vertical="center"/>
    </xf>
    <xf numFmtId="1" fontId="7" fillId="4" borderId="2" xfId="0" applyNumberFormat="1" applyFont="1" applyFill="1" applyBorder="1"/>
    <xf numFmtId="0" fontId="5" fillId="4" borderId="2" xfId="0" applyFont="1" applyFill="1" applyBorder="1"/>
    <xf numFmtId="1" fontId="7" fillId="0" borderId="2" xfId="0" applyNumberFormat="1" applyFont="1" applyBorder="1"/>
    <xf numFmtId="0" fontId="5" fillId="0" borderId="2" xfId="0" applyFont="1" applyBorder="1"/>
    <xf numFmtId="1" fontId="7" fillId="0" borderId="2" xfId="0" applyNumberFormat="1" applyFont="1" applyFill="1" applyBorder="1"/>
    <xf numFmtId="0" fontId="8" fillId="0" borderId="31" xfId="0" applyFont="1" applyBorder="1" applyAlignment="1">
      <alignment horizontal="center" vertical="center"/>
    </xf>
    <xf numFmtId="1" fontId="7" fillId="2" borderId="10" xfId="0" applyNumberFormat="1" applyFont="1" applyFill="1" applyBorder="1" applyAlignment="1"/>
    <xf numFmtId="1" fontId="7" fillId="2" borderId="11" xfId="0" applyNumberFormat="1" applyFont="1" applyFill="1" applyBorder="1" applyAlignment="1"/>
    <xf numFmtId="0" fontId="9" fillId="0" borderId="31" xfId="0" applyFont="1" applyBorder="1" applyAlignment="1">
      <alignment horizontal="center" vertical="center"/>
    </xf>
    <xf numFmtId="0" fontId="0" fillId="0" borderId="33" xfId="0" applyBorder="1"/>
    <xf numFmtId="0" fontId="0" fillId="0" borderId="34" xfId="0" applyBorder="1"/>
    <xf numFmtId="0" fontId="0" fillId="0" borderId="35" xfId="0" applyBorder="1"/>
    <xf numFmtId="0" fontId="0" fillId="0" borderId="29" xfId="0" applyBorder="1"/>
    <xf numFmtId="0" fontId="0" fillId="0" borderId="30" xfId="0" applyBorder="1"/>
    <xf numFmtId="0" fontId="0" fillId="0" borderId="10" xfId="0" applyBorder="1"/>
    <xf numFmtId="0" fontId="5" fillId="0" borderId="0" xfId="0" applyFont="1" applyBorder="1"/>
    <xf numFmtId="0" fontId="17" fillId="0" borderId="0" xfId="0" applyFont="1" applyBorder="1" applyAlignment="1">
      <alignment horizontal="center" vertical="center"/>
    </xf>
    <xf numFmtId="1" fontId="5" fillId="2" borderId="28" xfId="0" applyNumberFormat="1" applyFont="1" applyFill="1" applyBorder="1"/>
    <xf numFmtId="0" fontId="5" fillId="2" borderId="28" xfId="0" applyFont="1" applyFill="1" applyBorder="1"/>
    <xf numFmtId="1" fontId="5" fillId="0" borderId="2" xfId="0" applyNumberFormat="1" applyFont="1" applyBorder="1"/>
    <xf numFmtId="1" fontId="5" fillId="2" borderId="2" xfId="0" applyNumberFormat="1" applyFont="1" applyFill="1" applyBorder="1"/>
    <xf numFmtId="0" fontId="5" fillId="5" borderId="13" xfId="0" applyFont="1" applyFill="1" applyBorder="1" applyAlignment="1">
      <alignment horizontal="center"/>
    </xf>
    <xf numFmtId="0" fontId="9" fillId="0" borderId="41" xfId="0" applyFont="1" applyBorder="1" applyAlignment="1">
      <alignment horizontal="center" vertical="center"/>
    </xf>
    <xf numFmtId="0" fontId="9" fillId="0" borderId="8" xfId="0" applyFont="1" applyBorder="1" applyAlignment="1">
      <alignment horizontal="center" vertical="center"/>
    </xf>
    <xf numFmtId="0" fontId="18" fillId="0" borderId="2" xfId="0" applyFont="1" applyBorder="1" applyAlignment="1">
      <alignment horizontal="center"/>
    </xf>
    <xf numFmtId="0" fontId="22" fillId="0" borderId="0" xfId="0" applyFont="1" applyBorder="1"/>
    <xf numFmtId="0" fontId="0" fillId="0" borderId="15" xfId="0" applyBorder="1" applyAlignment="1">
      <alignment horizontal="right"/>
    </xf>
    <xf numFmtId="0" fontId="4" fillId="0" borderId="0" xfId="0" applyFont="1" applyBorder="1" applyAlignment="1">
      <alignment horizontal="center"/>
    </xf>
    <xf numFmtId="49" fontId="5" fillId="0" borderId="0" xfId="0" applyNumberFormat="1" applyFont="1" applyBorder="1" applyAlignment="1">
      <alignment horizontal="center"/>
    </xf>
    <xf numFmtId="49" fontId="5" fillId="0" borderId="46" xfId="0" applyNumberFormat="1" applyFont="1" applyBorder="1" applyAlignment="1">
      <alignment horizontal="center"/>
    </xf>
    <xf numFmtId="0" fontId="4" fillId="3" borderId="2" xfId="0" applyFont="1" applyFill="1" applyBorder="1" applyAlignment="1">
      <alignment horizontal="center" vertical="center"/>
    </xf>
    <xf numFmtId="0" fontId="4" fillId="3" borderId="1" xfId="0" applyFont="1" applyFill="1" applyBorder="1" applyAlignment="1">
      <alignment horizontal="center" vertical="center"/>
    </xf>
    <xf numFmtId="0" fontId="23" fillId="0" borderId="0" xfId="0" applyFont="1"/>
    <xf numFmtId="0" fontId="5" fillId="0" borderId="0" xfId="0" applyFont="1" applyBorder="1" applyAlignment="1">
      <alignment horizontal="left"/>
    </xf>
    <xf numFmtId="0" fontId="5" fillId="0" borderId="30" xfId="0" applyFont="1" applyBorder="1" applyAlignment="1">
      <alignment horizontal="left"/>
    </xf>
    <xf numFmtId="0" fontId="9" fillId="7" borderId="31" xfId="0" applyFont="1" applyFill="1" applyBorder="1" applyAlignment="1">
      <alignment horizontal="center" vertical="center"/>
    </xf>
    <xf numFmtId="0" fontId="9" fillId="7" borderId="32" xfId="0" applyFont="1" applyFill="1" applyBorder="1" applyAlignment="1">
      <alignment horizontal="center" vertical="center"/>
    </xf>
    <xf numFmtId="0" fontId="6" fillId="7" borderId="31" xfId="0" applyFont="1" applyFill="1" applyBorder="1" applyAlignment="1">
      <alignment horizontal="center" vertical="center"/>
    </xf>
    <xf numFmtId="0" fontId="6" fillId="7" borderId="32" xfId="0" applyFont="1" applyFill="1" applyBorder="1" applyAlignment="1">
      <alignment horizontal="center" vertical="center"/>
    </xf>
    <xf numFmtId="0" fontId="3" fillId="7" borderId="2" xfId="0" applyFont="1" applyFill="1" applyBorder="1" applyAlignment="1">
      <alignment horizontal="center" vertical="center"/>
    </xf>
    <xf numFmtId="0" fontId="4" fillId="7" borderId="2" xfId="0" applyFont="1" applyFill="1" applyBorder="1" applyAlignment="1">
      <alignment horizontal="center" vertical="center"/>
    </xf>
    <xf numFmtId="0" fontId="3" fillId="7" borderId="3" xfId="0" applyFont="1" applyFill="1" applyBorder="1" applyAlignment="1">
      <alignment horizontal="center" vertical="center"/>
    </xf>
    <xf numFmtId="1" fontId="5" fillId="7" borderId="2" xfId="0" applyNumberFormat="1" applyFont="1" applyFill="1" applyBorder="1"/>
    <xf numFmtId="0" fontId="8" fillId="0" borderId="41" xfId="0" applyFont="1" applyBorder="1" applyAlignment="1">
      <alignment horizontal="center" vertical="center"/>
    </xf>
    <xf numFmtId="0" fontId="8" fillId="0" borderId="8" xfId="0" applyFont="1" applyBorder="1" applyAlignment="1">
      <alignment horizontal="center" vertical="center"/>
    </xf>
    <xf numFmtId="0" fontId="23" fillId="0" borderId="0" xfId="0" applyFont="1" applyBorder="1"/>
    <xf numFmtId="0" fontId="3" fillId="3" borderId="6" xfId="0" applyFont="1" applyFill="1" applyBorder="1" applyAlignment="1">
      <alignment horizontal="center" vertical="center" wrapText="1"/>
    </xf>
    <xf numFmtId="0" fontId="8" fillId="3" borderId="9" xfId="0" applyFont="1" applyFill="1" applyBorder="1" applyAlignment="1">
      <alignment horizontal="center" vertical="center"/>
    </xf>
    <xf numFmtId="49" fontId="8" fillId="4" borderId="5" xfId="0" applyNumberFormat="1" applyFont="1" applyFill="1" applyBorder="1" applyAlignment="1">
      <alignment horizontal="center" vertical="center"/>
    </xf>
    <xf numFmtId="49" fontId="3" fillId="7" borderId="9" xfId="0" applyNumberFormat="1" applyFont="1" applyFill="1" applyBorder="1" applyAlignment="1">
      <alignment horizontal="center" vertical="center"/>
    </xf>
    <xf numFmtId="49" fontId="8" fillId="4" borderId="17" xfId="0" applyNumberFormat="1" applyFont="1" applyFill="1" applyBorder="1" applyAlignment="1">
      <alignment horizontal="center" vertical="center"/>
    </xf>
    <xf numFmtId="49" fontId="0" fillId="0" borderId="48" xfId="0" applyNumberFormat="1" applyFill="1" applyBorder="1" applyAlignment="1">
      <alignment horizontal="center"/>
    </xf>
    <xf numFmtId="49" fontId="0" fillId="0" borderId="49" xfId="0" applyNumberFormat="1" applyFill="1" applyBorder="1" applyAlignment="1">
      <alignment horizontal="center"/>
    </xf>
    <xf numFmtId="0" fontId="0" fillId="3" borderId="2" xfId="0" applyFill="1" applyBorder="1" applyAlignment="1">
      <alignment horizontal="center"/>
    </xf>
    <xf numFmtId="0" fontId="0" fillId="3" borderId="22" xfId="0" applyFill="1" applyBorder="1" applyAlignment="1">
      <alignment horizontal="center"/>
    </xf>
    <xf numFmtId="0" fontId="0" fillId="3" borderId="17" xfId="0" applyFill="1" applyBorder="1" applyAlignment="1">
      <alignment horizontal="center"/>
    </xf>
    <xf numFmtId="0" fontId="0" fillId="3" borderId="47" xfId="0" applyFill="1" applyBorder="1" applyAlignment="1">
      <alignment horizontal="center"/>
    </xf>
    <xf numFmtId="0" fontId="0" fillId="3" borderId="7" xfId="0" applyFill="1" applyBorder="1" applyAlignment="1">
      <alignment horizontal="center"/>
    </xf>
    <xf numFmtId="49" fontId="0" fillId="0" borderId="45" xfId="0" applyNumberFormat="1" applyFill="1" applyBorder="1" applyAlignment="1">
      <alignment horizontal="center"/>
    </xf>
    <xf numFmtId="0" fontId="0" fillId="0" borderId="0" xfId="0" applyBorder="1" applyAlignment="1">
      <alignment horizontal="center"/>
    </xf>
    <xf numFmtId="49" fontId="0" fillId="0" borderId="0" xfId="0" applyNumberFormat="1" applyBorder="1" applyAlignment="1">
      <alignment horizontal="center" vertical="center"/>
    </xf>
    <xf numFmtId="49" fontId="0" fillId="0" borderId="0" xfId="0" applyNumberFormat="1" applyFill="1" applyBorder="1" applyAlignment="1">
      <alignment horizontal="center" vertical="center"/>
    </xf>
    <xf numFmtId="0" fontId="5" fillId="0" borderId="11" xfId="0" applyFont="1" applyBorder="1"/>
    <xf numFmtId="49" fontId="6" fillId="0" borderId="8" xfId="0" applyNumberFormat="1" applyFont="1" applyBorder="1" applyAlignment="1">
      <alignment horizontal="center"/>
    </xf>
    <xf numFmtId="0" fontId="5" fillId="0" borderId="0" xfId="0" applyFont="1" applyBorder="1" applyAlignment="1">
      <alignment horizontal="left"/>
    </xf>
    <xf numFmtId="0" fontId="5" fillId="0" borderId="0" xfId="0" applyFont="1" applyBorder="1" applyAlignment="1">
      <alignment horizontal="left"/>
    </xf>
    <xf numFmtId="0" fontId="0" fillId="0" borderId="15" xfId="0" applyBorder="1" applyAlignment="1">
      <alignment horizontal="center"/>
    </xf>
    <xf numFmtId="0" fontId="4" fillId="3" borderId="2" xfId="0" applyFont="1" applyFill="1" applyBorder="1" applyAlignment="1">
      <alignment horizontal="center" vertical="center"/>
    </xf>
    <xf numFmtId="0" fontId="24" fillId="0" borderId="8" xfId="0" applyFont="1" applyBorder="1" applyAlignment="1">
      <alignment horizontal="center" vertical="center"/>
    </xf>
    <xf numFmtId="0" fontId="0" fillId="0" borderId="35" xfId="0" applyBorder="1" applyAlignment="1">
      <alignment horizontal="center"/>
    </xf>
    <xf numFmtId="0" fontId="0" fillId="0" borderId="30" xfId="0" applyBorder="1" applyAlignment="1">
      <alignment horizontal="center"/>
    </xf>
    <xf numFmtId="0" fontId="5" fillId="0" borderId="30" xfId="0" applyFont="1" applyBorder="1" applyAlignment="1">
      <alignment horizontal="center"/>
    </xf>
    <xf numFmtId="0" fontId="0" fillId="0" borderId="0" xfId="0" applyAlignment="1">
      <alignment horizontal="center"/>
    </xf>
    <xf numFmtId="0" fontId="4" fillId="0" borderId="0" xfId="0" applyFont="1" applyBorder="1"/>
    <xf numFmtId="0" fontId="7" fillId="0" borderId="0" xfId="0" applyFont="1" applyBorder="1" applyAlignment="1">
      <alignment horizontal="left" vertical="top" wrapText="1"/>
    </xf>
    <xf numFmtId="0" fontId="4" fillId="3" borderId="2" xfId="0" applyFont="1" applyFill="1" applyBorder="1" applyAlignment="1">
      <alignment horizontal="center" vertical="center"/>
    </xf>
    <xf numFmtId="0" fontId="4" fillId="3" borderId="1" xfId="0" applyFont="1" applyFill="1" applyBorder="1" applyAlignment="1">
      <alignment horizontal="center" vertical="center"/>
    </xf>
    <xf numFmtId="0" fontId="8" fillId="0" borderId="8" xfId="0" applyFont="1" applyBorder="1" applyAlignment="1">
      <alignment horizontal="center" vertical="center" wrapText="1"/>
    </xf>
    <xf numFmtId="0" fontId="8" fillId="0" borderId="41" xfId="0" applyFont="1" applyBorder="1" applyAlignment="1">
      <alignment horizontal="center" vertical="center" wrapText="1"/>
    </xf>
    <xf numFmtId="0" fontId="8" fillId="0" borderId="31" xfId="0" applyFont="1" applyBorder="1" applyAlignment="1">
      <alignment horizontal="center" vertical="center" wrapText="1"/>
    </xf>
    <xf numFmtId="0" fontId="6" fillId="7" borderId="31" xfId="0" applyFont="1" applyFill="1" applyBorder="1" applyAlignment="1">
      <alignment horizontal="center" vertical="center" wrapText="1"/>
    </xf>
    <xf numFmtId="0" fontId="6" fillId="7" borderId="32"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8" fillId="3" borderId="9" xfId="0" applyFont="1" applyFill="1" applyBorder="1" applyAlignment="1">
      <alignment horizontal="center" vertical="center" wrapText="1"/>
    </xf>
    <xf numFmtId="0" fontId="10" fillId="3" borderId="3" xfId="0" applyFont="1" applyFill="1" applyBorder="1" applyAlignment="1">
      <alignment horizontal="center" vertical="center" wrapText="1"/>
    </xf>
    <xf numFmtId="0" fontId="9" fillId="3" borderId="3" xfId="0" applyFont="1" applyFill="1" applyBorder="1" applyAlignment="1">
      <alignment horizontal="center" vertical="center" wrapText="1"/>
    </xf>
    <xf numFmtId="49" fontId="8" fillId="3" borderId="4" xfId="0" applyNumberFormat="1" applyFont="1" applyFill="1" applyBorder="1" applyAlignment="1">
      <alignment horizontal="left" vertical="center" wrapText="1"/>
    </xf>
    <xf numFmtId="49" fontId="8" fillId="4" borderId="5" xfId="0" applyNumberFormat="1" applyFont="1" applyFill="1" applyBorder="1" applyAlignment="1">
      <alignment horizontal="center" vertical="center" wrapText="1"/>
    </xf>
    <xf numFmtId="49" fontId="8" fillId="4" borderId="7" xfId="0" applyNumberFormat="1" applyFont="1" applyFill="1" applyBorder="1" applyAlignment="1">
      <alignment horizontal="center" vertical="center" wrapText="1"/>
    </xf>
    <xf numFmtId="49" fontId="3" fillId="7" borderId="9" xfId="0" applyNumberFormat="1" applyFont="1" applyFill="1" applyBorder="1" applyAlignment="1">
      <alignment horizontal="center" vertical="center" wrapText="1"/>
    </xf>
    <xf numFmtId="0" fontId="3" fillId="7" borderId="2" xfId="0" applyFont="1" applyFill="1" applyBorder="1" applyAlignment="1">
      <alignment horizontal="center" vertical="center" wrapText="1"/>
    </xf>
    <xf numFmtId="49" fontId="8" fillId="4" borderId="17" xfId="0" applyNumberFormat="1" applyFont="1" applyFill="1" applyBorder="1" applyAlignment="1">
      <alignment horizontal="center" vertical="center" wrapText="1"/>
    </xf>
    <xf numFmtId="49" fontId="4" fillId="4" borderId="7" xfId="0" applyNumberFormat="1" applyFont="1" applyFill="1" applyBorder="1" applyAlignment="1">
      <alignment horizontal="center" vertical="center" wrapText="1"/>
    </xf>
    <xf numFmtId="0" fontId="4" fillId="7" borderId="2" xfId="0" applyFont="1" applyFill="1" applyBorder="1" applyAlignment="1">
      <alignment horizontal="center" vertical="center" wrapText="1"/>
    </xf>
    <xf numFmtId="0" fontId="3" fillId="7" borderId="3" xfId="0" applyFont="1" applyFill="1" applyBorder="1" applyAlignment="1">
      <alignment horizontal="center" vertical="center" wrapText="1"/>
    </xf>
    <xf numFmtId="0" fontId="0" fillId="0" borderId="29" xfId="0" applyBorder="1" applyAlignment="1">
      <alignment wrapText="1"/>
    </xf>
    <xf numFmtId="0" fontId="0" fillId="0" borderId="0" xfId="0" applyBorder="1" applyAlignment="1">
      <alignment wrapText="1"/>
    </xf>
    <xf numFmtId="49" fontId="6" fillId="0" borderId="8" xfId="0" applyNumberFormat="1" applyFont="1" applyBorder="1" applyAlignment="1">
      <alignment horizontal="center" wrapText="1"/>
    </xf>
    <xf numFmtId="0" fontId="26" fillId="0" borderId="29" xfId="0" applyFont="1" applyBorder="1" applyAlignment="1">
      <alignment vertical="center" wrapText="1"/>
    </xf>
    <xf numFmtId="0" fontId="5" fillId="5" borderId="13" xfId="0" applyFont="1" applyFill="1" applyBorder="1" applyAlignment="1">
      <alignment horizontal="center" wrapText="1"/>
    </xf>
    <xf numFmtId="1" fontId="5" fillId="2" borderId="28" xfId="0" applyNumberFormat="1" applyFont="1" applyFill="1" applyBorder="1" applyAlignment="1">
      <alignment wrapText="1"/>
    </xf>
    <xf numFmtId="1" fontId="7" fillId="2" borderId="10" xfId="0" applyNumberFormat="1" applyFont="1" applyFill="1" applyBorder="1" applyAlignment="1">
      <alignment wrapText="1"/>
    </xf>
    <xf numFmtId="1" fontId="7" fillId="2" borderId="11" xfId="0" applyNumberFormat="1" applyFont="1" applyFill="1" applyBorder="1" applyAlignment="1">
      <alignment wrapText="1"/>
    </xf>
    <xf numFmtId="0" fontId="5" fillId="2" borderId="28" xfId="0" applyFont="1" applyFill="1" applyBorder="1" applyAlignment="1">
      <alignment wrapText="1"/>
    </xf>
    <xf numFmtId="1" fontId="5" fillId="7" borderId="2" xfId="0" applyNumberFormat="1" applyFont="1" applyFill="1" applyBorder="1" applyAlignment="1">
      <alignment wrapText="1"/>
    </xf>
    <xf numFmtId="1" fontId="7" fillId="4" borderId="2" xfId="0" applyNumberFormat="1" applyFont="1" applyFill="1" applyBorder="1" applyAlignment="1">
      <alignment wrapText="1"/>
    </xf>
    <xf numFmtId="0" fontId="5" fillId="4" borderId="2" xfId="0" applyFont="1" applyFill="1" applyBorder="1" applyAlignment="1">
      <alignment wrapText="1"/>
    </xf>
    <xf numFmtId="1" fontId="7" fillId="0" borderId="2" xfId="0" applyNumberFormat="1" applyFont="1" applyBorder="1" applyAlignment="1">
      <alignment wrapText="1"/>
    </xf>
    <xf numFmtId="0" fontId="5" fillId="0" borderId="2" xfId="0" applyFont="1" applyBorder="1" applyAlignment="1">
      <alignment wrapText="1"/>
    </xf>
    <xf numFmtId="1" fontId="7" fillId="0" borderId="2" xfId="0" applyNumberFormat="1" applyFont="1" applyFill="1" applyBorder="1" applyAlignment="1">
      <alignment wrapText="1"/>
    </xf>
    <xf numFmtId="1" fontId="5" fillId="0" borderId="2" xfId="0" applyNumberFormat="1" applyFont="1" applyBorder="1" applyAlignment="1">
      <alignment wrapText="1"/>
    </xf>
    <xf numFmtId="1" fontId="5" fillId="2" borderId="2" xfId="0" applyNumberFormat="1" applyFont="1" applyFill="1" applyBorder="1" applyAlignment="1">
      <alignment wrapText="1"/>
    </xf>
    <xf numFmtId="0" fontId="0" fillId="3" borderId="2" xfId="0" applyFill="1" applyBorder="1" applyAlignment="1">
      <alignment horizontal="center" wrapText="1"/>
    </xf>
    <xf numFmtId="0" fontId="0" fillId="3" borderId="22" xfId="0" applyFill="1" applyBorder="1" applyAlignment="1">
      <alignment horizontal="center" wrapText="1"/>
    </xf>
    <xf numFmtId="0" fontId="0" fillId="3" borderId="17" xfId="0" applyFill="1" applyBorder="1" applyAlignment="1">
      <alignment horizontal="center" wrapText="1"/>
    </xf>
    <xf numFmtId="0" fontId="0" fillId="3" borderId="47" xfId="0" applyFill="1" applyBorder="1" applyAlignment="1">
      <alignment horizontal="center" wrapText="1"/>
    </xf>
    <xf numFmtId="0" fontId="0" fillId="3" borderId="7" xfId="0" applyFill="1" applyBorder="1" applyAlignment="1">
      <alignment horizontal="center" wrapText="1"/>
    </xf>
    <xf numFmtId="49" fontId="0" fillId="0" borderId="48" xfId="0" applyNumberFormat="1" applyFill="1" applyBorder="1" applyAlignment="1">
      <alignment horizontal="center" wrapText="1"/>
    </xf>
    <xf numFmtId="49" fontId="0" fillId="0" borderId="49" xfId="0" applyNumberFormat="1" applyFill="1" applyBorder="1" applyAlignment="1">
      <alignment horizontal="center" wrapText="1"/>
    </xf>
    <xf numFmtId="49" fontId="0" fillId="0" borderId="45" xfId="0" applyNumberFormat="1" applyFill="1" applyBorder="1" applyAlignment="1">
      <alignment horizontal="center" wrapText="1"/>
    </xf>
    <xf numFmtId="0" fontId="0" fillId="0" borderId="0" xfId="0" applyBorder="1" applyAlignment="1">
      <alignment horizontal="center" wrapText="1"/>
    </xf>
    <xf numFmtId="49" fontId="0" fillId="0" borderId="0" xfId="0" applyNumberFormat="1" applyBorder="1" applyAlignment="1">
      <alignment horizontal="center" vertical="center" wrapText="1"/>
    </xf>
    <xf numFmtId="49" fontId="0" fillId="0" borderId="0" xfId="0" applyNumberFormat="1" applyFill="1" applyBorder="1" applyAlignment="1">
      <alignment horizontal="center" vertical="center" wrapText="1"/>
    </xf>
    <xf numFmtId="0" fontId="23" fillId="0" borderId="0" xfId="0" applyFont="1" applyBorder="1" applyAlignment="1">
      <alignment wrapText="1"/>
    </xf>
    <xf numFmtId="0" fontId="4" fillId="3" borderId="2" xfId="0" applyFont="1" applyFill="1" applyBorder="1" applyAlignment="1">
      <alignment horizontal="center" vertical="center"/>
    </xf>
    <xf numFmtId="0" fontId="4" fillId="3" borderId="1" xfId="0" applyFont="1" applyFill="1" applyBorder="1" applyAlignment="1">
      <alignment horizontal="center" vertical="center"/>
    </xf>
    <xf numFmtId="0" fontId="7" fillId="0" borderId="0" xfId="0" applyFont="1" applyBorder="1" applyAlignment="1">
      <alignment horizontal="left" vertical="top" wrapText="1"/>
    </xf>
    <xf numFmtId="0" fontId="7" fillId="0" borderId="30" xfId="0" applyFont="1" applyBorder="1" applyAlignment="1">
      <alignment horizontal="left" vertical="top" wrapText="1"/>
    </xf>
    <xf numFmtId="0" fontId="8" fillId="0" borderId="52" xfId="0" applyFont="1" applyBorder="1" applyAlignment="1">
      <alignment horizontal="center" vertical="center"/>
    </xf>
    <xf numFmtId="0" fontId="6" fillId="0" borderId="31" xfId="0" applyFont="1" applyBorder="1" applyAlignment="1">
      <alignment horizontal="center" vertical="center"/>
    </xf>
    <xf numFmtId="0" fontId="6" fillId="0" borderId="32" xfId="0" applyFont="1" applyBorder="1" applyAlignment="1">
      <alignment horizontal="center" vertical="center"/>
    </xf>
    <xf numFmtId="0" fontId="3" fillId="3" borderId="14" xfId="0" applyFont="1" applyFill="1" applyBorder="1" applyAlignment="1">
      <alignment horizontal="center" vertical="center" wrapText="1"/>
    </xf>
    <xf numFmtId="0" fontId="8" fillId="3" borderId="55" xfId="0" applyFont="1" applyFill="1" applyBorder="1" applyAlignment="1">
      <alignment horizontal="center" vertical="center"/>
    </xf>
    <xf numFmtId="49" fontId="8" fillId="4" borderId="15" xfId="0" applyNumberFormat="1" applyFont="1" applyFill="1" applyBorder="1" applyAlignment="1">
      <alignment horizontal="center" vertical="center"/>
    </xf>
    <xf numFmtId="49" fontId="8" fillId="4" borderId="16" xfId="0" applyNumberFormat="1" applyFont="1" applyFill="1" applyBorder="1" applyAlignment="1">
      <alignment horizontal="center" vertical="center"/>
    </xf>
    <xf numFmtId="49" fontId="5" fillId="0" borderId="8" xfId="0" applyNumberFormat="1" applyFont="1" applyBorder="1" applyAlignment="1">
      <alignment horizontal="center"/>
    </xf>
    <xf numFmtId="1" fontId="5" fillId="2" borderId="5" xfId="0" applyNumberFormat="1" applyFont="1" applyFill="1" applyBorder="1"/>
    <xf numFmtId="0" fontId="5" fillId="2" borderId="12" xfId="0" applyFont="1" applyFill="1" applyBorder="1"/>
    <xf numFmtId="0" fontId="5" fillId="4" borderId="1" xfId="0" applyFont="1" applyFill="1" applyBorder="1"/>
    <xf numFmtId="1" fontId="5" fillId="0" borderId="6" xfId="0" applyNumberFormat="1" applyFont="1" applyBorder="1"/>
    <xf numFmtId="1" fontId="5" fillId="2" borderId="9" xfId="0" applyNumberFormat="1" applyFont="1" applyFill="1" applyBorder="1"/>
    <xf numFmtId="0" fontId="5" fillId="4" borderId="4" xfId="0" applyFont="1" applyFill="1" applyBorder="1"/>
    <xf numFmtId="49" fontId="0" fillId="8" borderId="9" xfId="0" applyNumberFormat="1" applyFill="1" applyBorder="1" applyAlignment="1">
      <alignment horizontal="center" vertical="center"/>
    </xf>
    <xf numFmtId="49" fontId="0" fillId="8" borderId="4" xfId="0" applyNumberFormat="1" applyFill="1" applyBorder="1" applyAlignment="1">
      <alignment horizontal="center" vertical="center"/>
    </xf>
    <xf numFmtId="49" fontId="0" fillId="8" borderId="3" xfId="0" applyNumberFormat="1" applyFill="1" applyBorder="1" applyAlignment="1">
      <alignment horizontal="center" vertical="center"/>
    </xf>
    <xf numFmtId="49" fontId="0" fillId="8" borderId="9" xfId="0" applyNumberFormat="1" applyFill="1" applyBorder="1" applyAlignment="1">
      <alignment horizontal="center" vertical="center" wrapText="1"/>
    </xf>
    <xf numFmtId="49" fontId="0" fillId="8" borderId="4" xfId="0" applyNumberFormat="1" applyFill="1" applyBorder="1" applyAlignment="1">
      <alignment horizontal="center" vertical="center" wrapText="1"/>
    </xf>
    <xf numFmtId="49" fontId="0" fillId="8" borderId="3" xfId="0" applyNumberFormat="1" applyFill="1" applyBorder="1" applyAlignment="1">
      <alignment horizontal="center" vertical="center" wrapText="1"/>
    </xf>
    <xf numFmtId="49" fontId="3" fillId="7" borderId="55" xfId="0" applyNumberFormat="1" applyFont="1" applyFill="1" applyBorder="1" applyAlignment="1">
      <alignment horizontal="center" vertical="center"/>
    </xf>
    <xf numFmtId="49" fontId="8" fillId="0" borderId="16" xfId="0" applyNumberFormat="1" applyFont="1" applyFill="1" applyBorder="1" applyAlignment="1">
      <alignment horizontal="center" vertical="center"/>
    </xf>
    <xf numFmtId="49" fontId="8" fillId="0" borderId="7" xfId="0" applyNumberFormat="1" applyFont="1" applyFill="1" applyBorder="1" applyAlignment="1">
      <alignment horizontal="center" vertical="center"/>
    </xf>
    <xf numFmtId="0" fontId="4" fillId="3" borderId="2" xfId="0" applyFont="1" applyFill="1" applyBorder="1" applyAlignment="1">
      <alignment horizontal="center" vertical="center"/>
    </xf>
    <xf numFmtId="0" fontId="4" fillId="3" borderId="1" xfId="0" applyFont="1" applyFill="1" applyBorder="1" applyAlignment="1">
      <alignment horizontal="center" vertical="center"/>
    </xf>
    <xf numFmtId="0" fontId="24" fillId="0" borderId="52" xfId="0" applyFont="1" applyBorder="1" applyAlignment="1">
      <alignment horizontal="center" vertical="center" wrapText="1"/>
    </xf>
    <xf numFmtId="0" fontId="7" fillId="0" borderId="0" xfId="0" applyFont="1" applyAlignment="1">
      <alignment horizontal="right"/>
    </xf>
    <xf numFmtId="0" fontId="7" fillId="0" borderId="29" xfId="0" applyFont="1" applyBorder="1"/>
    <xf numFmtId="0" fontId="3" fillId="3" borderId="2" xfId="0" applyFont="1" applyFill="1" applyBorder="1" applyAlignment="1">
      <alignment horizontal="center" vertical="center" wrapText="1"/>
    </xf>
    <xf numFmtId="49" fontId="8" fillId="3" borderId="3" xfId="0" applyNumberFormat="1" applyFont="1" applyFill="1" applyBorder="1" applyAlignment="1">
      <alignment horizontal="left" vertical="center"/>
    </xf>
    <xf numFmtId="49" fontId="5" fillId="0" borderId="52" xfId="0" applyNumberFormat="1" applyFont="1" applyBorder="1" applyAlignment="1">
      <alignment horizontal="center"/>
    </xf>
    <xf numFmtId="1" fontId="5" fillId="2" borderId="33" xfId="0" applyNumberFormat="1" applyFont="1" applyFill="1" applyBorder="1"/>
    <xf numFmtId="1" fontId="7" fillId="2" borderId="34" xfId="0" applyNumberFormat="1" applyFont="1" applyFill="1" applyBorder="1" applyAlignment="1">
      <alignment horizontal="left"/>
    </xf>
    <xf numFmtId="0" fontId="5" fillId="4" borderId="35" xfId="0" applyFont="1" applyFill="1" applyBorder="1"/>
    <xf numFmtId="0" fontId="29" fillId="0" borderId="38" xfId="0" applyFont="1" applyBorder="1" applyAlignment="1">
      <alignment horizontal="center" vertical="center"/>
    </xf>
    <xf numFmtId="0" fontId="31" fillId="3" borderId="59" xfId="0" applyFont="1" applyFill="1" applyBorder="1" applyAlignment="1">
      <alignment horizontal="center" wrapText="1"/>
    </xf>
    <xf numFmtId="0" fontId="29" fillId="3" borderId="59" xfId="0" applyFont="1" applyFill="1" applyBorder="1"/>
    <xf numFmtId="0" fontId="30" fillId="9" borderId="59" xfId="0" applyFont="1" applyFill="1" applyBorder="1"/>
    <xf numFmtId="0" fontId="30" fillId="0" borderId="59" xfId="0" applyFont="1" applyBorder="1"/>
    <xf numFmtId="0" fontId="25" fillId="3" borderId="2" xfId="0" applyFont="1" applyFill="1" applyBorder="1" applyAlignment="1">
      <alignment horizontal="center"/>
    </xf>
    <xf numFmtId="0" fontId="32" fillId="0" borderId="8" xfId="0" applyFont="1" applyBorder="1" applyAlignment="1">
      <alignment horizontal="center" vertical="center"/>
    </xf>
    <xf numFmtId="0" fontId="5" fillId="0" borderId="0" xfId="0" applyFont="1" applyBorder="1" applyAlignment="1"/>
    <xf numFmtId="0" fontId="4" fillId="3" borderId="1" xfId="0" applyFont="1" applyFill="1" applyBorder="1" applyAlignment="1">
      <alignment horizontal="center" vertical="center"/>
    </xf>
    <xf numFmtId="14" fontId="5" fillId="0" borderId="0" xfId="0" applyNumberFormat="1" applyFont="1" applyBorder="1"/>
    <xf numFmtId="0" fontId="4" fillId="3" borderId="2" xfId="0" applyFont="1" applyFill="1" applyBorder="1" applyAlignment="1">
      <alignment horizontal="center" vertical="center"/>
    </xf>
    <xf numFmtId="0" fontId="4" fillId="3" borderId="2" xfId="0" applyFont="1" applyFill="1" applyBorder="1" applyAlignment="1">
      <alignment horizontal="center" vertical="center"/>
    </xf>
    <xf numFmtId="0" fontId="4" fillId="3" borderId="1" xfId="0" applyFont="1" applyFill="1" applyBorder="1" applyAlignment="1">
      <alignment horizontal="center" vertical="center"/>
    </xf>
    <xf numFmtId="0" fontId="3" fillId="0" borderId="0" xfId="0" applyFont="1" applyBorder="1" applyAlignment="1">
      <alignment horizontal="left"/>
    </xf>
    <xf numFmtId="0" fontId="3" fillId="0" borderId="30" xfId="0" applyFont="1" applyBorder="1" applyAlignment="1">
      <alignment horizontal="left"/>
    </xf>
    <xf numFmtId="0" fontId="5" fillId="0" borderId="0" xfId="0" applyFont="1" applyBorder="1" applyAlignment="1">
      <alignment horizontal="left"/>
    </xf>
    <xf numFmtId="0" fontId="0" fillId="0" borderId="0" xfId="0"/>
    <xf numFmtId="0" fontId="0" fillId="0" borderId="15" xfId="0" applyBorder="1" applyAlignment="1">
      <alignment horizontal="center"/>
    </xf>
    <xf numFmtId="0" fontId="39" fillId="0" borderId="0" xfId="0" applyFont="1" applyBorder="1"/>
    <xf numFmtId="0" fontId="40" fillId="0" borderId="8" xfId="0" applyFont="1" applyBorder="1" applyAlignment="1">
      <alignment horizontal="center" vertical="center"/>
    </xf>
    <xf numFmtId="0" fontId="40" fillId="0" borderId="41" xfId="0" applyFont="1" applyBorder="1" applyAlignment="1">
      <alignment horizontal="center" vertical="center"/>
    </xf>
    <xf numFmtId="0" fontId="40" fillId="0" borderId="31" xfId="0" applyFont="1" applyBorder="1" applyAlignment="1">
      <alignment horizontal="center" vertical="center"/>
    </xf>
    <xf numFmtId="0" fontId="40" fillId="7" borderId="31" xfId="0" applyFont="1" applyFill="1" applyBorder="1" applyAlignment="1">
      <alignment horizontal="center" vertical="center"/>
    </xf>
    <xf numFmtId="0" fontId="40" fillId="7" borderId="32" xfId="0" applyFont="1" applyFill="1" applyBorder="1" applyAlignment="1">
      <alignment horizontal="center" vertical="center"/>
    </xf>
    <xf numFmtId="0" fontId="41" fillId="0" borderId="0" xfId="0" applyFont="1" applyBorder="1"/>
    <xf numFmtId="0" fontId="54" fillId="3" borderId="6" xfId="0" applyFont="1" applyFill="1" applyBorder="1" applyAlignment="1">
      <alignment horizontal="center" vertical="center" wrapText="1"/>
    </xf>
    <xf numFmtId="0" fontId="39" fillId="3" borderId="2" xfId="0" applyFont="1" applyFill="1" applyBorder="1" applyAlignment="1">
      <alignment horizontal="center" vertical="center"/>
    </xf>
    <xf numFmtId="0" fontId="54" fillId="3" borderId="1" xfId="0" applyFont="1" applyFill="1" applyBorder="1" applyAlignment="1">
      <alignment horizontal="center" vertical="center" wrapText="1"/>
    </xf>
    <xf numFmtId="0" fontId="39" fillId="3" borderId="1" xfId="0" applyFont="1" applyFill="1" applyBorder="1" applyAlignment="1">
      <alignment horizontal="center" vertical="center"/>
    </xf>
    <xf numFmtId="0" fontId="55" fillId="3" borderId="9" xfId="0" applyFont="1" applyFill="1" applyBorder="1" applyAlignment="1">
      <alignment horizontal="center" vertical="center"/>
    </xf>
    <xf numFmtId="1" fontId="49" fillId="2" borderId="10" xfId="0" applyNumberFormat="1" applyFont="1" applyFill="1" applyBorder="1" applyAlignment="1"/>
    <xf numFmtId="1" fontId="49" fillId="4" borderId="2" xfId="0" applyNumberFormat="1" applyFont="1" applyFill="1" applyBorder="1"/>
    <xf numFmtId="1" fontId="49" fillId="0" borderId="2" xfId="0" applyNumberFormat="1" applyFont="1" applyBorder="1"/>
    <xf numFmtId="1" fontId="49" fillId="0" borderId="2" xfId="0" applyNumberFormat="1" applyFont="1" applyFill="1" applyBorder="1"/>
    <xf numFmtId="0" fontId="23" fillId="0" borderId="0" xfId="0" applyFont="1" applyBorder="1" applyAlignment="1"/>
    <xf numFmtId="0" fontId="0" fillId="0" borderId="0" xfId="0" applyAlignment="1"/>
    <xf numFmtId="0" fontId="0" fillId="0" borderId="0" xfId="0" applyFont="1" applyAlignment="1"/>
    <xf numFmtId="0" fontId="57" fillId="10" borderId="0" xfId="0" applyFont="1" applyFill="1" applyAlignment="1">
      <alignment horizontal="right"/>
    </xf>
    <xf numFmtId="0" fontId="58" fillId="0" borderId="0" xfId="0" applyFont="1" applyAlignment="1"/>
    <xf numFmtId="0" fontId="56" fillId="10" borderId="0" xfId="0" applyFont="1" applyFill="1" applyAlignment="1">
      <alignment horizontal="right"/>
    </xf>
    <xf numFmtId="0" fontId="56" fillId="0" borderId="0" xfId="0" applyFont="1" applyAlignment="1"/>
    <xf numFmtId="0" fontId="57" fillId="0" borderId="0" xfId="0" applyFont="1" applyAlignment="1"/>
    <xf numFmtId="0" fontId="59" fillId="11" borderId="0" xfId="0" applyFont="1" applyFill="1" applyAlignment="1"/>
    <xf numFmtId="0" fontId="59" fillId="0" borderId="0" xfId="0" applyFont="1" applyAlignment="1"/>
    <xf numFmtId="0" fontId="59" fillId="12" borderId="62" xfId="0" applyFont="1" applyFill="1" applyBorder="1" applyAlignment="1"/>
    <xf numFmtId="0" fontId="59" fillId="10" borderId="0" xfId="0" applyFont="1" applyFill="1" applyAlignment="1">
      <alignment horizontal="right"/>
    </xf>
    <xf numFmtId="0" fontId="59" fillId="0" borderId="0" xfId="0" applyFont="1" applyAlignment="1">
      <alignment horizontal="right"/>
    </xf>
    <xf numFmtId="0" fontId="60" fillId="10" borderId="0" xfId="0" applyFont="1" applyFill="1" applyAlignment="1"/>
    <xf numFmtId="0" fontId="59" fillId="12" borderId="0" xfId="0" applyFont="1" applyFill="1" applyAlignment="1"/>
    <xf numFmtId="0" fontId="59" fillId="0" borderId="63" xfId="0" applyFont="1" applyBorder="1" applyAlignment="1"/>
    <xf numFmtId="0" fontId="59" fillId="13" borderId="61" xfId="0" applyFont="1" applyFill="1" applyBorder="1" applyAlignment="1"/>
    <xf numFmtId="0" fontId="59" fillId="10" borderId="61" xfId="0" applyFont="1" applyFill="1" applyBorder="1" applyAlignment="1">
      <alignment horizontal="center"/>
    </xf>
    <xf numFmtId="0" fontId="59" fillId="10" borderId="60" xfId="0" applyFont="1" applyFill="1" applyBorder="1" applyAlignment="1">
      <alignment horizontal="center"/>
    </xf>
    <xf numFmtId="0" fontId="59" fillId="10" borderId="62" xfId="0" applyFont="1" applyFill="1" applyBorder="1" applyAlignment="1">
      <alignment horizontal="center"/>
    </xf>
    <xf numFmtId="0" fontId="59" fillId="11" borderId="0" xfId="0" applyFont="1" applyFill="1" applyAlignment="1">
      <alignment horizontal="center"/>
    </xf>
    <xf numFmtId="0" fontId="59" fillId="11" borderId="2" xfId="0" applyFont="1" applyFill="1" applyBorder="1" applyAlignment="1">
      <alignment horizontal="center"/>
    </xf>
    <xf numFmtId="0" fontId="59" fillId="11" borderId="66" xfId="0" applyFont="1" applyFill="1" applyBorder="1" applyAlignment="1">
      <alignment horizontal="center"/>
    </xf>
    <xf numFmtId="0" fontId="59" fillId="10" borderId="63" xfId="0" applyFont="1" applyFill="1" applyBorder="1" applyAlignment="1">
      <alignment horizontal="center"/>
    </xf>
    <xf numFmtId="0" fontId="59" fillId="11" borderId="62" xfId="0" applyFont="1" applyFill="1" applyBorder="1" applyAlignment="1">
      <alignment horizontal="center"/>
    </xf>
    <xf numFmtId="0" fontId="30" fillId="0" borderId="59" xfId="0" applyFont="1" applyBorder="1" applyAlignment="1">
      <alignment horizontal="left"/>
    </xf>
    <xf numFmtId="0" fontId="5" fillId="7" borderId="2" xfId="0" applyFont="1" applyFill="1" applyBorder="1" applyAlignment="1">
      <alignment horizontal="left" vertical="center"/>
    </xf>
    <xf numFmtId="0" fontId="0" fillId="0" borderId="0" xfId="0" applyBorder="1" applyAlignment="1">
      <alignment horizontal="right"/>
    </xf>
    <xf numFmtId="0" fontId="5" fillId="0" borderId="0" xfId="0" applyFont="1" applyBorder="1" applyAlignment="1">
      <alignment horizontal="left"/>
    </xf>
    <xf numFmtId="0" fontId="5" fillId="0" borderId="0" xfId="0" applyFont="1" applyBorder="1" applyAlignment="1">
      <alignment horizontal="left" wrapText="1"/>
    </xf>
    <xf numFmtId="0" fontId="5" fillId="0" borderId="0" xfId="0" applyFont="1" applyBorder="1" applyAlignment="1">
      <alignment horizontal="center"/>
    </xf>
    <xf numFmtId="0" fontId="5" fillId="0" borderId="11" xfId="0" applyFont="1" applyBorder="1" applyAlignment="1">
      <alignment horizontal="left"/>
    </xf>
    <xf numFmtId="0" fontId="5" fillId="6" borderId="0" xfId="0" applyFont="1" applyFill="1" applyBorder="1" applyAlignment="1">
      <alignment horizontal="left"/>
    </xf>
    <xf numFmtId="0" fontId="20" fillId="0" borderId="0" xfId="0" applyFont="1" applyBorder="1" applyAlignment="1">
      <alignment horizontal="left"/>
    </xf>
    <xf numFmtId="0" fontId="21" fillId="0" borderId="0" xfId="0" applyFont="1" applyBorder="1" applyAlignment="1">
      <alignment horizontal="left"/>
    </xf>
    <xf numFmtId="0" fontId="3" fillId="0" borderId="0" xfId="0" applyFont="1" applyBorder="1" applyAlignment="1">
      <alignment horizontal="left"/>
    </xf>
    <xf numFmtId="0" fontId="3" fillId="0" borderId="30" xfId="0" applyFont="1" applyBorder="1" applyAlignment="1">
      <alignment horizontal="left"/>
    </xf>
    <xf numFmtId="0" fontId="19" fillId="0" borderId="0" xfId="1" applyFont="1" applyBorder="1" applyAlignment="1" applyProtection="1">
      <alignment horizontal="left"/>
    </xf>
    <xf numFmtId="0" fontId="0" fillId="0" borderId="0" xfId="0"/>
    <xf numFmtId="0" fontId="17" fillId="0" borderId="22" xfId="0" applyFont="1" applyBorder="1" applyAlignment="1">
      <alignment horizontal="center" vertical="center"/>
    </xf>
    <xf numFmtId="0" fontId="17" fillId="0" borderId="23" xfId="0" applyFont="1" applyBorder="1" applyAlignment="1">
      <alignment horizontal="center" vertical="center"/>
    </xf>
    <xf numFmtId="0" fontId="17" fillId="0" borderId="14" xfId="0" applyFont="1" applyBorder="1" applyAlignment="1">
      <alignment horizontal="center" vertical="center"/>
    </xf>
    <xf numFmtId="0" fontId="16" fillId="0" borderId="36" xfId="0" applyFont="1" applyBorder="1" applyAlignment="1">
      <alignment horizontal="right"/>
    </xf>
    <xf numFmtId="0" fontId="16" fillId="0" borderId="37" xfId="0" applyFont="1" applyBorder="1" applyAlignment="1">
      <alignment horizontal="right"/>
    </xf>
    <xf numFmtId="0" fontId="16" fillId="0" borderId="38" xfId="0" applyFont="1" applyBorder="1" applyAlignment="1">
      <alignment horizontal="right"/>
    </xf>
    <xf numFmtId="0" fontId="42" fillId="0" borderId="36" xfId="0" applyFont="1" applyBorder="1" applyAlignment="1">
      <alignment horizontal="right"/>
    </xf>
    <xf numFmtId="0" fontId="44" fillId="0" borderId="0" xfId="0" applyFont="1" applyBorder="1" applyAlignment="1">
      <alignment horizontal="center"/>
    </xf>
    <xf numFmtId="0" fontId="47" fillId="0" borderId="11" xfId="0" applyFont="1" applyBorder="1" applyAlignment="1">
      <alignment horizontal="left"/>
    </xf>
    <xf numFmtId="0" fontId="47" fillId="0" borderId="0" xfId="0" applyFont="1" applyBorder="1" applyAlignment="1">
      <alignment horizontal="left"/>
    </xf>
    <xf numFmtId="0" fontId="44" fillId="6" borderId="0" xfId="0" applyFont="1" applyFill="1" applyBorder="1" applyAlignment="1">
      <alignment horizontal="left"/>
    </xf>
    <xf numFmtId="0" fontId="45" fillId="0" borderId="0" xfId="0" applyFont="1" applyBorder="1" applyAlignment="1">
      <alignment horizontal="left"/>
    </xf>
    <xf numFmtId="0" fontId="12" fillId="0" borderId="0" xfId="0" applyFont="1" applyBorder="1" applyAlignment="1">
      <alignment horizontal="right" vertical="center"/>
    </xf>
    <xf numFmtId="0" fontId="7" fillId="0" borderId="2" xfId="0" applyFont="1" applyBorder="1" applyAlignment="1">
      <alignment horizontal="center" vertical="center"/>
    </xf>
    <xf numFmtId="0" fontId="13" fillId="0" borderId="2" xfId="0" applyFont="1" applyBorder="1" applyAlignment="1">
      <alignment horizontal="center" vertical="center"/>
    </xf>
    <xf numFmtId="0" fontId="13" fillId="0" borderId="22" xfId="0" applyFont="1" applyBorder="1" applyAlignment="1">
      <alignment horizontal="center" vertical="center"/>
    </xf>
    <xf numFmtId="0" fontId="4" fillId="0" borderId="29" xfId="0" applyFont="1" applyBorder="1" applyAlignment="1">
      <alignment horizontal="left" vertical="center" wrapText="1"/>
    </xf>
    <xf numFmtId="0" fontId="4" fillId="0" borderId="0" xfId="0" applyFont="1" applyBorder="1" applyAlignment="1">
      <alignment horizontal="left" vertical="center" wrapText="1"/>
    </xf>
    <xf numFmtId="0" fontId="4" fillId="0" borderId="30" xfId="0" applyFont="1" applyBorder="1" applyAlignment="1">
      <alignment horizontal="left" vertical="center" wrapText="1"/>
    </xf>
    <xf numFmtId="0" fontId="5" fillId="0" borderId="29" xfId="0" applyFont="1" applyBorder="1" applyAlignment="1">
      <alignment horizontal="left" vertical="center" wrapText="1"/>
    </xf>
    <xf numFmtId="0" fontId="5" fillId="0" borderId="0" xfId="0" applyFont="1" applyBorder="1" applyAlignment="1">
      <alignment horizontal="left" vertical="center" wrapText="1"/>
    </xf>
    <xf numFmtId="0" fontId="5" fillId="0" borderId="30" xfId="0" applyFont="1" applyBorder="1" applyAlignment="1">
      <alignment horizontal="left" vertical="center" wrapText="1"/>
    </xf>
    <xf numFmtId="0" fontId="2" fillId="0" borderId="29" xfId="0" applyFont="1" applyFill="1" applyBorder="1" applyAlignment="1">
      <alignment horizontal="left"/>
    </xf>
    <xf numFmtId="0" fontId="6" fillId="0" borderId="0" xfId="0" applyFont="1" applyFill="1" applyBorder="1" applyAlignment="1">
      <alignment horizontal="left"/>
    </xf>
    <xf numFmtId="0" fontId="6" fillId="0" borderId="30" xfId="0" applyFont="1" applyFill="1" applyBorder="1" applyAlignment="1">
      <alignment horizontal="left"/>
    </xf>
    <xf numFmtId="0" fontId="7" fillId="0" borderId="29" xfId="0" applyFont="1" applyBorder="1" applyAlignment="1">
      <alignment horizontal="left" wrapText="1"/>
    </xf>
    <xf numFmtId="0" fontId="7" fillId="0" borderId="0" xfId="0" applyFont="1" applyBorder="1" applyAlignment="1">
      <alignment horizontal="left" wrapText="1"/>
    </xf>
    <xf numFmtId="0" fontId="7" fillId="0" borderId="30" xfId="0" applyFont="1" applyBorder="1" applyAlignment="1">
      <alignment horizontal="left" wrapText="1"/>
    </xf>
    <xf numFmtId="0" fontId="7" fillId="0" borderId="0" xfId="0" applyFont="1" applyBorder="1" applyAlignment="1">
      <alignment horizontal="center" vertical="top" wrapText="1"/>
    </xf>
    <xf numFmtId="0" fontId="7" fillId="0" borderId="10" xfId="0" applyFont="1" applyBorder="1" applyAlignment="1">
      <alignment horizontal="left" vertical="top" wrapText="1"/>
    </xf>
    <xf numFmtId="0" fontId="7" fillId="0" borderId="11" xfId="0" applyFont="1" applyBorder="1" applyAlignment="1">
      <alignment horizontal="left" vertical="top" wrapText="1"/>
    </xf>
    <xf numFmtId="0" fontId="7" fillId="0" borderId="15" xfId="0" applyFont="1" applyBorder="1" applyAlignment="1">
      <alignment horizontal="left" vertical="top" wrapText="1"/>
    </xf>
    <xf numFmtId="0" fontId="7" fillId="0" borderId="29" xfId="0" applyFont="1" applyBorder="1" applyAlignment="1">
      <alignment horizontal="left" vertical="top" wrapText="1"/>
    </xf>
    <xf numFmtId="0" fontId="7" fillId="0" borderId="0" xfId="0" applyFont="1" applyBorder="1" applyAlignment="1">
      <alignment horizontal="left" vertical="top" wrapText="1"/>
    </xf>
    <xf numFmtId="0" fontId="7" fillId="0" borderId="30" xfId="0" applyFont="1" applyBorder="1" applyAlignment="1">
      <alignment horizontal="left" vertical="top" wrapText="1"/>
    </xf>
    <xf numFmtId="0" fontId="6" fillId="0" borderId="29" xfId="0" applyFont="1" applyBorder="1" applyAlignment="1">
      <alignment horizontal="center" vertical="center"/>
    </xf>
    <xf numFmtId="0" fontId="6" fillId="0" borderId="0" xfId="0" applyFont="1" applyBorder="1" applyAlignment="1">
      <alignment horizontal="center" vertical="center"/>
    </xf>
    <xf numFmtId="0" fontId="6" fillId="0" borderId="30" xfId="0" applyFont="1" applyBorder="1" applyAlignment="1">
      <alignment horizontal="center" vertical="center"/>
    </xf>
    <xf numFmtId="49" fontId="4" fillId="0" borderId="2" xfId="0" applyNumberFormat="1" applyFont="1" applyBorder="1" applyAlignment="1">
      <alignment horizontal="center" vertical="center"/>
    </xf>
    <xf numFmtId="49" fontId="4" fillId="0" borderId="3" xfId="0" applyNumberFormat="1" applyFont="1" applyBorder="1" applyAlignment="1">
      <alignment horizontal="center" vertical="center"/>
    </xf>
    <xf numFmtId="49" fontId="4" fillId="0" borderId="1" xfId="0" applyNumberFormat="1" applyFont="1" applyBorder="1" applyAlignment="1">
      <alignment horizontal="center" vertical="center"/>
    </xf>
    <xf numFmtId="49" fontId="4" fillId="0" borderId="4" xfId="0" applyNumberFormat="1" applyFont="1" applyBorder="1" applyAlignment="1">
      <alignment horizontal="center" vertical="center"/>
    </xf>
    <xf numFmtId="0" fontId="7" fillId="0" borderId="33" xfId="0" applyFont="1" applyBorder="1" applyAlignment="1">
      <alignment horizontal="left" vertical="top" wrapText="1"/>
    </xf>
    <xf numFmtId="0" fontId="7" fillId="0" borderId="34" xfId="0" applyFont="1" applyBorder="1" applyAlignment="1">
      <alignment horizontal="left" vertical="top" wrapText="1"/>
    </xf>
    <xf numFmtId="0" fontId="7" fillId="0" borderId="35" xfId="0" applyFont="1" applyBorder="1" applyAlignment="1">
      <alignment horizontal="left" vertical="top" wrapText="1"/>
    </xf>
    <xf numFmtId="0" fontId="7" fillId="0" borderId="33" xfId="0" applyFont="1" applyBorder="1" applyAlignment="1">
      <alignment horizontal="left" wrapText="1"/>
    </xf>
    <xf numFmtId="0" fontId="7" fillId="0" borderId="34" xfId="0" applyFont="1" applyBorder="1" applyAlignment="1">
      <alignment horizontal="left" wrapText="1"/>
    </xf>
    <xf numFmtId="0" fontId="7" fillId="0" borderId="35" xfId="0" applyFont="1" applyBorder="1" applyAlignment="1">
      <alignment horizontal="left" wrapText="1"/>
    </xf>
    <xf numFmtId="0" fontId="6" fillId="3" borderId="29" xfId="0" applyFont="1" applyFill="1" applyBorder="1" applyAlignment="1">
      <alignment horizontal="center"/>
    </xf>
    <xf numFmtId="0" fontId="6" fillId="3" borderId="0" xfId="0" applyFont="1" applyFill="1" applyBorder="1" applyAlignment="1">
      <alignment horizontal="center"/>
    </xf>
    <xf numFmtId="0" fontId="6" fillId="3" borderId="42" xfId="0" applyFont="1" applyFill="1" applyBorder="1" applyAlignment="1">
      <alignment horizontal="center"/>
    </xf>
    <xf numFmtId="0" fontId="6" fillId="3" borderId="25" xfId="0" applyFont="1" applyFill="1" applyBorder="1" applyAlignment="1">
      <alignment horizontal="center"/>
    </xf>
    <xf numFmtId="0" fontId="6" fillId="3" borderId="21" xfId="0" applyFont="1" applyFill="1" applyBorder="1" applyAlignment="1">
      <alignment horizontal="center"/>
    </xf>
    <xf numFmtId="0" fontId="6" fillId="3" borderId="26" xfId="0" applyFont="1" applyFill="1" applyBorder="1" applyAlignment="1">
      <alignment horizontal="center"/>
    </xf>
    <xf numFmtId="0" fontId="4" fillId="3" borderId="2" xfId="0" applyFont="1" applyFill="1" applyBorder="1" applyAlignment="1">
      <alignment horizontal="center" vertical="center"/>
    </xf>
    <xf numFmtId="0" fontId="4" fillId="3" borderId="27" xfId="0" applyFont="1" applyFill="1" applyBorder="1" applyAlignment="1">
      <alignment horizontal="left" vertical="center"/>
    </xf>
    <xf numFmtId="0" fontId="4" fillId="3" borderId="28" xfId="0" applyFont="1" applyFill="1" applyBorder="1" applyAlignment="1">
      <alignment horizontal="left" vertical="center"/>
    </xf>
    <xf numFmtId="0" fontId="4" fillId="3" borderId="1" xfId="0" applyFont="1" applyFill="1" applyBorder="1" applyAlignment="1">
      <alignment horizontal="center" vertical="center"/>
    </xf>
    <xf numFmtId="0" fontId="4" fillId="0" borderId="2" xfId="0" applyFont="1" applyBorder="1" applyAlignment="1">
      <alignment horizontal="center" vertical="center"/>
    </xf>
    <xf numFmtId="0" fontId="4" fillId="0" borderId="2" xfId="0" applyFont="1" applyBorder="1" applyAlignment="1">
      <alignment horizontal="left" vertical="center"/>
    </xf>
    <xf numFmtId="0" fontId="7" fillId="0" borderId="10" xfId="0" applyFont="1" applyBorder="1" applyAlignment="1">
      <alignment horizontal="left"/>
    </xf>
    <xf numFmtId="0" fontId="7" fillId="0" borderId="11" xfId="0" applyFont="1" applyBorder="1" applyAlignment="1">
      <alignment horizontal="left"/>
    </xf>
    <xf numFmtId="0" fontId="7" fillId="0" borderId="0" xfId="0" applyFont="1" applyBorder="1" applyAlignment="1">
      <alignment horizontal="left"/>
    </xf>
    <xf numFmtId="0" fontId="7" fillId="0" borderId="30" xfId="0" applyFont="1" applyBorder="1" applyAlignment="1">
      <alignment horizontal="left"/>
    </xf>
    <xf numFmtId="0" fontId="0" fillId="0" borderId="2" xfId="0" applyBorder="1" applyAlignment="1">
      <alignment horizontal="center" vertical="center"/>
    </xf>
    <xf numFmtId="0" fontId="0" fillId="0" borderId="3" xfId="0" applyBorder="1" applyAlignment="1">
      <alignment horizontal="center" vertical="center"/>
    </xf>
    <xf numFmtId="0" fontId="4" fillId="0" borderId="3" xfId="0" applyFont="1" applyBorder="1" applyAlignment="1">
      <alignment horizontal="left" vertical="center"/>
    </xf>
    <xf numFmtId="0" fontId="4" fillId="0" borderId="3" xfId="0" applyFont="1" applyBorder="1" applyAlignment="1">
      <alignment horizontal="center" vertical="center"/>
    </xf>
    <xf numFmtId="0" fontId="23" fillId="0" borderId="0" xfId="0" applyFont="1" applyBorder="1" applyAlignment="1">
      <alignment horizontal="left"/>
    </xf>
    <xf numFmtId="1" fontId="7" fillId="2" borderId="22" xfId="0" applyNumberFormat="1" applyFont="1" applyFill="1" applyBorder="1" applyAlignment="1">
      <alignment horizontal="left"/>
    </xf>
    <xf numFmtId="1" fontId="7" fillId="2" borderId="23" xfId="0" applyNumberFormat="1" applyFont="1" applyFill="1" applyBorder="1" applyAlignment="1">
      <alignment horizontal="left"/>
    </xf>
    <xf numFmtId="1" fontId="7" fillId="2" borderId="14" xfId="0" applyNumberFormat="1" applyFont="1" applyFill="1" applyBorder="1" applyAlignment="1">
      <alignment horizontal="left"/>
    </xf>
    <xf numFmtId="0" fontId="4" fillId="0" borderId="24" xfId="0" applyFont="1" applyBorder="1" applyAlignment="1">
      <alignment horizontal="center"/>
    </xf>
    <xf numFmtId="1" fontId="6" fillId="5" borderId="7" xfId="0" applyNumberFormat="1" applyFont="1" applyFill="1" applyBorder="1" applyAlignment="1">
      <alignment horizontal="center" vertical="center" wrapText="1"/>
    </xf>
    <xf numFmtId="1" fontId="6" fillId="5" borderId="3" xfId="0" applyNumberFormat="1" applyFont="1" applyFill="1" applyBorder="1" applyAlignment="1">
      <alignment horizontal="center" vertical="center" wrapText="1"/>
    </xf>
    <xf numFmtId="1" fontId="6" fillId="5" borderId="7" xfId="0" applyNumberFormat="1" applyFont="1" applyFill="1" applyBorder="1" applyAlignment="1">
      <alignment horizontal="center" vertical="center"/>
    </xf>
    <xf numFmtId="1" fontId="6" fillId="5" borderId="3" xfId="0" applyNumberFormat="1" applyFont="1" applyFill="1" applyBorder="1" applyAlignment="1">
      <alignment horizontal="center" vertical="center"/>
    </xf>
    <xf numFmtId="0" fontId="6" fillId="5" borderId="20" xfId="0" applyFont="1" applyFill="1" applyBorder="1" applyAlignment="1">
      <alignment horizontal="center" vertical="center"/>
    </xf>
    <xf numFmtId="0" fontId="6" fillId="5" borderId="21" xfId="0" applyFont="1" applyFill="1" applyBorder="1" applyAlignment="1">
      <alignment horizontal="center" vertical="center"/>
    </xf>
    <xf numFmtId="0" fontId="6" fillId="5" borderId="16" xfId="0" applyFont="1" applyFill="1" applyBorder="1" applyAlignment="1">
      <alignment horizontal="center" vertical="center"/>
    </xf>
    <xf numFmtId="0" fontId="7" fillId="0" borderId="44" xfId="0" applyFont="1" applyBorder="1" applyAlignment="1">
      <alignment horizontal="left"/>
    </xf>
    <xf numFmtId="0" fontId="7" fillId="0" borderId="40" xfId="0" applyFont="1" applyBorder="1" applyAlignment="1">
      <alignment horizontal="left"/>
    </xf>
    <xf numFmtId="0" fontId="7" fillId="0" borderId="43" xfId="0" applyFont="1" applyBorder="1" applyAlignment="1">
      <alignment horizontal="left"/>
    </xf>
    <xf numFmtId="0" fontId="6" fillId="5" borderId="39" xfId="0" applyFont="1" applyFill="1" applyBorder="1" applyAlignment="1">
      <alignment horizontal="center" vertical="center"/>
    </xf>
    <xf numFmtId="0" fontId="6" fillId="5" borderId="13" xfId="0" applyFont="1" applyFill="1" applyBorder="1" applyAlignment="1">
      <alignment horizontal="center" vertical="center"/>
    </xf>
    <xf numFmtId="0" fontId="5" fillId="0" borderId="22" xfId="0" applyFont="1" applyBorder="1" applyAlignment="1">
      <alignment horizontal="center"/>
    </xf>
    <xf numFmtId="0" fontId="5" fillId="0" borderId="23" xfId="0" applyFont="1" applyBorder="1" applyAlignment="1">
      <alignment horizontal="center"/>
    </xf>
    <xf numFmtId="0" fontId="5" fillId="0" borderId="14" xfId="0" applyFont="1" applyBorder="1" applyAlignment="1">
      <alignment horizontal="center"/>
    </xf>
    <xf numFmtId="0" fontId="0" fillId="0" borderId="33" xfId="0" applyBorder="1" applyAlignment="1">
      <alignment horizontal="left"/>
    </xf>
    <xf numFmtId="0" fontId="0" fillId="0" borderId="34" xfId="0" applyBorder="1" applyAlignment="1">
      <alignment horizontal="left"/>
    </xf>
    <xf numFmtId="0" fontId="0" fillId="0" borderId="35" xfId="0" applyBorder="1" applyAlignment="1">
      <alignment horizontal="left"/>
    </xf>
    <xf numFmtId="49" fontId="0" fillId="0" borderId="27" xfId="0" applyNumberFormat="1" applyBorder="1" applyAlignment="1">
      <alignment horizontal="center" vertical="center"/>
    </xf>
    <xf numFmtId="49" fontId="0" fillId="0" borderId="28" xfId="0" applyNumberFormat="1" applyBorder="1" applyAlignment="1">
      <alignment horizontal="center" vertical="center"/>
    </xf>
    <xf numFmtId="49" fontId="0" fillId="0" borderId="50" xfId="0" applyNumberFormat="1" applyBorder="1" applyAlignment="1">
      <alignment horizontal="center" vertical="center"/>
    </xf>
    <xf numFmtId="49" fontId="0" fillId="0" borderId="12" xfId="0" applyNumberFormat="1" applyBorder="1" applyAlignment="1">
      <alignment horizontal="center" vertical="center"/>
    </xf>
    <xf numFmtId="0" fontId="0" fillId="3" borderId="22" xfId="0" applyFill="1" applyBorder="1" applyAlignment="1">
      <alignment horizontal="center" vertical="center"/>
    </xf>
    <xf numFmtId="0" fontId="0" fillId="3" borderId="14" xfId="0" applyFill="1" applyBorder="1" applyAlignment="1">
      <alignment horizontal="center" vertical="center"/>
    </xf>
    <xf numFmtId="0" fontId="0" fillId="0" borderId="29" xfId="0" applyBorder="1" applyAlignment="1">
      <alignment horizontal="center" vertical="center" wrapText="1"/>
    </xf>
    <xf numFmtId="0" fontId="0" fillId="0" borderId="30" xfId="0" applyBorder="1" applyAlignment="1">
      <alignment horizontal="center" vertical="center" wrapText="1"/>
    </xf>
    <xf numFmtId="0" fontId="0" fillId="0" borderId="10" xfId="0" applyBorder="1" applyAlignment="1">
      <alignment horizontal="center"/>
    </xf>
    <xf numFmtId="0" fontId="0" fillId="0" borderId="15" xfId="0" applyBorder="1" applyAlignment="1">
      <alignment horizontal="center"/>
    </xf>
    <xf numFmtId="0" fontId="8" fillId="0" borderId="10" xfId="0" applyFont="1" applyBorder="1" applyAlignment="1">
      <alignment horizontal="center" vertical="center"/>
    </xf>
    <xf numFmtId="0" fontId="8" fillId="0" borderId="11" xfId="0" applyFont="1" applyBorder="1" applyAlignment="1">
      <alignment horizontal="center" vertical="center"/>
    </xf>
    <xf numFmtId="0" fontId="8" fillId="0" borderId="15" xfId="0" applyFont="1" applyBorder="1" applyAlignment="1">
      <alignment horizontal="center" vertical="center"/>
    </xf>
    <xf numFmtId="0" fontId="23" fillId="0" borderId="0" xfId="0" applyFont="1" applyAlignment="1">
      <alignment horizontal="right"/>
    </xf>
    <xf numFmtId="0" fontId="7" fillId="0" borderId="2" xfId="0" applyFont="1" applyBorder="1" applyAlignment="1">
      <alignment horizontal="center" vertical="center" wrapText="1"/>
    </xf>
    <xf numFmtId="0" fontId="15" fillId="0" borderId="22" xfId="0" applyFont="1" applyBorder="1" applyAlignment="1">
      <alignment horizontal="left" vertical="top" wrapText="1"/>
    </xf>
    <xf numFmtId="0" fontId="15" fillId="0" borderId="23" xfId="0" applyFont="1" applyBorder="1" applyAlignment="1">
      <alignment horizontal="left" vertical="top" wrapText="1"/>
    </xf>
    <xf numFmtId="0" fontId="15" fillId="0" borderId="14" xfId="0" applyFont="1" applyBorder="1" applyAlignment="1">
      <alignment horizontal="left" vertical="top" wrapText="1"/>
    </xf>
    <xf numFmtId="0" fontId="7" fillId="0" borderId="22" xfId="0" applyFont="1" applyBorder="1" applyAlignment="1">
      <alignment horizontal="left" vertical="top" wrapText="1"/>
    </xf>
    <xf numFmtId="0" fontId="7" fillId="0" borderId="23" xfId="0" applyFont="1" applyBorder="1" applyAlignment="1">
      <alignment horizontal="left" vertical="top" wrapText="1"/>
    </xf>
    <xf numFmtId="0" fontId="7" fillId="0" borderId="14" xfId="0" applyFont="1" applyBorder="1" applyAlignment="1">
      <alignment horizontal="left" vertical="top" wrapText="1"/>
    </xf>
    <xf numFmtId="0" fontId="6" fillId="3" borderId="58" xfId="0" applyFont="1" applyFill="1" applyBorder="1" applyAlignment="1">
      <alignment horizontal="center"/>
    </xf>
    <xf numFmtId="0" fontId="6" fillId="3" borderId="24" xfId="0" applyFont="1" applyFill="1" applyBorder="1" applyAlignment="1">
      <alignment horizontal="center"/>
    </xf>
    <xf numFmtId="0" fontId="6" fillId="3" borderId="54" xfId="0" applyFont="1" applyFill="1" applyBorder="1" applyAlignment="1">
      <alignment horizontal="center"/>
    </xf>
    <xf numFmtId="0" fontId="6" fillId="3" borderId="16" xfId="0" applyFont="1" applyFill="1" applyBorder="1" applyAlignment="1">
      <alignment horizontal="center"/>
    </xf>
    <xf numFmtId="0" fontId="23" fillId="0" borderId="44" xfId="0" applyFont="1" applyBorder="1" applyAlignment="1">
      <alignment horizontal="left"/>
    </xf>
    <xf numFmtId="0" fontId="23" fillId="0" borderId="40" xfId="0" applyFont="1" applyBorder="1" applyAlignment="1">
      <alignment horizontal="left"/>
    </xf>
    <xf numFmtId="0" fontId="23" fillId="0" borderId="43" xfId="0" applyFont="1" applyBorder="1" applyAlignment="1">
      <alignment horizontal="left"/>
    </xf>
    <xf numFmtId="0" fontId="4" fillId="0" borderId="53" xfId="0" applyFont="1" applyBorder="1" applyAlignment="1">
      <alignment horizontal="center"/>
    </xf>
    <xf numFmtId="0" fontId="4" fillId="0" borderId="54" xfId="0" applyFont="1" applyBorder="1" applyAlignment="1">
      <alignment horizontal="center"/>
    </xf>
    <xf numFmtId="0" fontId="0" fillId="0" borderId="0" xfId="0" applyAlignment="1">
      <alignment horizontal="left"/>
    </xf>
    <xf numFmtId="0" fontId="7" fillId="0" borderId="29" xfId="0" applyFont="1" applyBorder="1" applyAlignment="1">
      <alignment horizontal="left" vertical="center" wrapText="1"/>
    </xf>
    <xf numFmtId="0" fontId="7" fillId="0" borderId="0" xfId="0" applyFont="1" applyBorder="1" applyAlignment="1">
      <alignment horizontal="left" vertical="center" wrapText="1"/>
    </xf>
    <xf numFmtId="0" fontId="7" fillId="0" borderId="30" xfId="0" applyFont="1" applyBorder="1" applyAlignment="1">
      <alignment horizontal="left" vertical="center" wrapText="1"/>
    </xf>
    <xf numFmtId="0" fontId="7" fillId="0" borderId="22" xfId="0" applyFont="1" applyBorder="1" applyAlignment="1">
      <alignment horizontal="left" vertical="center" wrapText="1"/>
    </xf>
    <xf numFmtId="0" fontId="13" fillId="0" borderId="23" xfId="0" applyFont="1" applyBorder="1" applyAlignment="1">
      <alignment horizontal="left" vertical="center" wrapText="1"/>
    </xf>
    <xf numFmtId="0" fontId="13" fillId="0" borderId="51" xfId="0" applyFont="1" applyBorder="1" applyAlignment="1">
      <alignment horizontal="left" vertical="center" wrapText="1"/>
    </xf>
    <xf numFmtId="0" fontId="6" fillId="0" borderId="10" xfId="0" applyFont="1" applyBorder="1" applyAlignment="1">
      <alignment horizontal="left" vertical="center" wrapText="1"/>
    </xf>
    <xf numFmtId="0" fontId="6" fillId="0" borderId="11" xfId="0" applyFont="1" applyBorder="1" applyAlignment="1">
      <alignment horizontal="left" vertical="center" wrapText="1"/>
    </xf>
    <xf numFmtId="0" fontId="6" fillId="0" borderId="15" xfId="0" applyFont="1" applyBorder="1" applyAlignment="1">
      <alignment horizontal="left" vertical="center" wrapText="1"/>
    </xf>
    <xf numFmtId="0" fontId="5" fillId="0" borderId="44" xfId="0" applyFont="1" applyBorder="1" applyAlignment="1">
      <alignment horizontal="left"/>
    </xf>
    <xf numFmtId="0" fontId="5" fillId="0" borderId="40" xfId="0" applyFont="1" applyBorder="1" applyAlignment="1">
      <alignment horizontal="left"/>
    </xf>
    <xf numFmtId="0" fontId="5" fillId="0" borderId="43" xfId="0" applyFont="1" applyBorder="1" applyAlignment="1">
      <alignment horizontal="left"/>
    </xf>
    <xf numFmtId="1" fontId="8" fillId="5" borderId="7" xfId="0" applyNumberFormat="1" applyFont="1" applyFill="1" applyBorder="1" applyAlignment="1">
      <alignment horizontal="center" vertical="center" wrapText="1"/>
    </xf>
    <xf numFmtId="1" fontId="8" fillId="5" borderId="3" xfId="0" applyNumberFormat="1" applyFont="1" applyFill="1" applyBorder="1" applyAlignment="1">
      <alignment horizontal="center" vertical="center" wrapText="1"/>
    </xf>
    <xf numFmtId="0" fontId="25" fillId="0" borderId="33" xfId="0" applyFont="1" applyBorder="1" applyAlignment="1">
      <alignment horizontal="left"/>
    </xf>
    <xf numFmtId="0" fontId="25" fillId="0" borderId="34" xfId="0" applyFont="1" applyBorder="1" applyAlignment="1">
      <alignment horizontal="left"/>
    </xf>
    <xf numFmtId="0" fontId="25" fillId="0" borderId="35" xfId="0" applyFont="1" applyBorder="1" applyAlignment="1">
      <alignment horizontal="left"/>
    </xf>
    <xf numFmtId="0" fontId="25" fillId="0" borderId="29" xfId="0" applyFont="1" applyBorder="1" applyAlignment="1">
      <alignment horizontal="center" vertical="center" wrapText="1"/>
    </xf>
    <xf numFmtId="0" fontId="25" fillId="0" borderId="30" xfId="0" applyFont="1" applyBorder="1" applyAlignment="1">
      <alignment horizontal="center" vertical="center" wrapText="1"/>
    </xf>
    <xf numFmtId="0" fontId="25" fillId="0" borderId="10" xfId="0" applyFont="1" applyBorder="1" applyAlignment="1">
      <alignment horizontal="center"/>
    </xf>
    <xf numFmtId="0" fontId="25" fillId="0" borderId="15" xfId="0" applyFont="1" applyBorder="1" applyAlignment="1">
      <alignment horizontal="center"/>
    </xf>
    <xf numFmtId="0" fontId="23" fillId="0" borderId="0" xfId="0" applyFont="1" applyBorder="1" applyAlignment="1">
      <alignment horizontal="right"/>
    </xf>
    <xf numFmtId="0" fontId="16" fillId="0" borderId="0" xfId="0" applyFont="1" applyBorder="1" applyAlignment="1">
      <alignment horizontal="right" vertical="center"/>
    </xf>
    <xf numFmtId="0" fontId="7" fillId="0" borderId="2" xfId="0" applyFont="1" applyBorder="1" applyAlignment="1">
      <alignment horizontal="left" vertical="center" wrapText="1"/>
    </xf>
    <xf numFmtId="0" fontId="13" fillId="0" borderId="2" xfId="0" applyFont="1" applyBorder="1" applyAlignment="1">
      <alignment horizontal="left" vertical="center" wrapText="1"/>
    </xf>
    <xf numFmtId="0" fontId="13" fillId="0" borderId="22" xfId="0" applyFont="1" applyBorder="1" applyAlignment="1">
      <alignment horizontal="left" vertical="center" wrapText="1"/>
    </xf>
    <xf numFmtId="0" fontId="2" fillId="0" borderId="29" xfId="0" applyFont="1" applyFill="1" applyBorder="1" applyAlignment="1">
      <alignment horizontal="left" wrapText="1"/>
    </xf>
    <xf numFmtId="0" fontId="6" fillId="0" borderId="0" xfId="0" applyFont="1" applyFill="1" applyBorder="1" applyAlignment="1">
      <alignment horizontal="left" wrapText="1"/>
    </xf>
    <xf numFmtId="0" fontId="6" fillId="0" borderId="30" xfId="0" applyFont="1" applyFill="1" applyBorder="1" applyAlignment="1">
      <alignment horizontal="left" wrapText="1"/>
    </xf>
    <xf numFmtId="0" fontId="6" fillId="0" borderId="29" xfId="0" applyFont="1" applyBorder="1" applyAlignment="1">
      <alignment horizontal="center" vertical="center" wrapText="1"/>
    </xf>
    <xf numFmtId="0" fontId="6" fillId="0" borderId="0" xfId="0" applyFont="1" applyBorder="1" applyAlignment="1">
      <alignment horizontal="center" vertical="center" wrapText="1"/>
    </xf>
    <xf numFmtId="0" fontId="6" fillId="0" borderId="30" xfId="0" applyFont="1" applyBorder="1" applyAlignment="1">
      <alignment horizontal="center" vertical="center" wrapText="1"/>
    </xf>
    <xf numFmtId="0" fontId="7" fillId="0" borderId="10" xfId="0" applyFont="1" applyBorder="1" applyAlignment="1">
      <alignment horizontal="left" wrapText="1"/>
    </xf>
    <xf numFmtId="0" fontId="7" fillId="0" borderId="11" xfId="0" applyFont="1" applyBorder="1" applyAlignment="1">
      <alignment horizontal="left" wrapText="1"/>
    </xf>
    <xf numFmtId="0" fontId="6" fillId="3" borderId="29" xfId="0" applyFont="1" applyFill="1" applyBorder="1" applyAlignment="1">
      <alignment horizontal="center" wrapText="1"/>
    </xf>
    <xf numFmtId="0" fontId="6" fillId="3" borderId="0" xfId="0" applyFont="1" applyFill="1" applyBorder="1" applyAlignment="1">
      <alignment horizontal="center" wrapText="1"/>
    </xf>
    <xf numFmtId="0" fontId="6" fillId="3" borderId="42" xfId="0" applyFont="1" applyFill="1" applyBorder="1" applyAlignment="1">
      <alignment horizontal="center" wrapText="1"/>
    </xf>
    <xf numFmtId="0" fontId="6" fillId="3" borderId="25" xfId="0" applyFont="1" applyFill="1" applyBorder="1" applyAlignment="1">
      <alignment horizontal="center" wrapText="1"/>
    </xf>
    <xf numFmtId="0" fontId="6" fillId="3" borderId="21" xfId="0" applyFont="1" applyFill="1" applyBorder="1" applyAlignment="1">
      <alignment horizontal="center" wrapText="1"/>
    </xf>
    <xf numFmtId="0" fontId="6" fillId="3" borderId="26" xfId="0" applyFont="1" applyFill="1" applyBorder="1" applyAlignment="1">
      <alignment horizontal="center" wrapText="1"/>
    </xf>
    <xf numFmtId="0" fontId="4" fillId="3" borderId="2" xfId="0" applyFont="1" applyFill="1" applyBorder="1" applyAlignment="1">
      <alignment horizontal="center" vertical="center" wrapText="1"/>
    </xf>
    <xf numFmtId="0" fontId="4" fillId="3" borderId="27" xfId="0" applyFont="1" applyFill="1" applyBorder="1" applyAlignment="1">
      <alignment horizontal="left" vertical="center" wrapText="1"/>
    </xf>
    <xf numFmtId="0" fontId="4" fillId="3" borderId="28" xfId="0" applyFont="1" applyFill="1" applyBorder="1" applyAlignment="1">
      <alignment horizontal="left" vertical="center" wrapText="1"/>
    </xf>
    <xf numFmtId="0" fontId="4" fillId="3" borderId="1" xfId="0" applyFont="1" applyFill="1" applyBorder="1" applyAlignment="1">
      <alignment horizontal="center" vertical="center" wrapText="1"/>
    </xf>
    <xf numFmtId="0" fontId="4" fillId="0" borderId="2" xfId="0" applyFont="1" applyBorder="1" applyAlignment="1">
      <alignment horizontal="center" vertical="center" wrapText="1"/>
    </xf>
    <xf numFmtId="0" fontId="4" fillId="0" borderId="2" xfId="0" applyFont="1" applyBorder="1" applyAlignment="1">
      <alignment horizontal="left" vertical="center" wrapText="1"/>
    </xf>
    <xf numFmtId="49" fontId="4" fillId="0" borderId="2" xfId="0" applyNumberFormat="1" applyFont="1" applyBorder="1" applyAlignment="1">
      <alignment horizontal="center" vertical="center" wrapText="1"/>
    </xf>
    <xf numFmtId="49" fontId="4" fillId="0" borderId="1" xfId="0" applyNumberFormat="1" applyFont="1"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4" fillId="0" borderId="3" xfId="0" applyFont="1" applyBorder="1" applyAlignment="1">
      <alignment horizontal="left" vertical="center" wrapText="1"/>
    </xf>
    <xf numFmtId="0" fontId="4" fillId="0" borderId="3" xfId="0" applyFont="1" applyBorder="1" applyAlignment="1">
      <alignment horizontal="center" vertical="center" wrapText="1"/>
    </xf>
    <xf numFmtId="49" fontId="4" fillId="0" borderId="3" xfId="0" applyNumberFormat="1" applyFont="1" applyBorder="1" applyAlignment="1">
      <alignment horizontal="center" vertical="center" wrapText="1"/>
    </xf>
    <xf numFmtId="49" fontId="4" fillId="0" borderId="4" xfId="0" applyNumberFormat="1" applyFont="1" applyBorder="1" applyAlignment="1">
      <alignment horizontal="center" vertical="center" wrapText="1"/>
    </xf>
    <xf numFmtId="0" fontId="4" fillId="0" borderId="24" xfId="0" applyFont="1" applyBorder="1" applyAlignment="1">
      <alignment horizontal="center" wrapText="1"/>
    </xf>
    <xf numFmtId="0" fontId="5" fillId="0" borderId="44" xfId="0" applyFont="1" applyBorder="1" applyAlignment="1">
      <alignment horizontal="left" wrapText="1"/>
    </xf>
    <xf numFmtId="0" fontId="5" fillId="0" borderId="40" xfId="0" applyFont="1" applyBorder="1" applyAlignment="1">
      <alignment horizontal="left" wrapText="1"/>
    </xf>
    <xf numFmtId="0" fontId="5" fillId="0" borderId="43" xfId="0" applyFont="1" applyBorder="1" applyAlignment="1">
      <alignment horizontal="left" wrapText="1"/>
    </xf>
    <xf numFmtId="0" fontId="6" fillId="5" borderId="20" xfId="0" applyFont="1" applyFill="1" applyBorder="1" applyAlignment="1">
      <alignment horizontal="center" vertical="center" wrapText="1"/>
    </xf>
    <xf numFmtId="0" fontId="6" fillId="5" borderId="21" xfId="0" applyFont="1" applyFill="1" applyBorder="1" applyAlignment="1">
      <alignment horizontal="center" vertical="center" wrapText="1"/>
    </xf>
    <xf numFmtId="0" fontId="6" fillId="5" borderId="16" xfId="0" applyFont="1" applyFill="1" applyBorder="1" applyAlignment="1">
      <alignment horizontal="center" vertical="center" wrapText="1"/>
    </xf>
    <xf numFmtId="0" fontId="6" fillId="5" borderId="39" xfId="0" applyFont="1" applyFill="1" applyBorder="1" applyAlignment="1">
      <alignment horizontal="center" vertical="center" wrapText="1"/>
    </xf>
    <xf numFmtId="0" fontId="6" fillId="5" borderId="13" xfId="0" applyFont="1" applyFill="1" applyBorder="1" applyAlignment="1">
      <alignment horizontal="center" vertical="center" wrapText="1"/>
    </xf>
    <xf numFmtId="0" fontId="23" fillId="0" borderId="0" xfId="0" applyFont="1" applyBorder="1" applyAlignment="1">
      <alignment horizontal="left" wrapText="1"/>
    </xf>
    <xf numFmtId="0" fontId="26" fillId="0" borderId="0" xfId="0" applyFont="1" applyBorder="1" applyAlignment="1">
      <alignment horizontal="left" wrapText="1"/>
    </xf>
    <xf numFmtId="0" fontId="26" fillId="0" borderId="30" xfId="0" applyFont="1" applyBorder="1" applyAlignment="1">
      <alignment horizontal="left" wrapText="1"/>
    </xf>
    <xf numFmtId="0" fontId="5" fillId="0" borderId="22" xfId="0" applyFont="1" applyBorder="1" applyAlignment="1">
      <alignment horizontal="center" wrapText="1"/>
    </xf>
    <xf numFmtId="0" fontId="5" fillId="0" borderId="23" xfId="0" applyFont="1" applyBorder="1" applyAlignment="1">
      <alignment horizontal="center" wrapText="1"/>
    </xf>
    <xf numFmtId="0" fontId="5" fillId="0" borderId="14" xfId="0" applyFont="1" applyBorder="1" applyAlignment="1">
      <alignment horizontal="center" wrapText="1"/>
    </xf>
    <xf numFmtId="1" fontId="7" fillId="2" borderId="22" xfId="0" applyNumberFormat="1" applyFont="1" applyFill="1" applyBorder="1" applyAlignment="1">
      <alignment horizontal="left" wrapText="1"/>
    </xf>
    <xf numFmtId="1" fontId="7" fillId="2" borderId="23" xfId="0" applyNumberFormat="1" applyFont="1" applyFill="1" applyBorder="1" applyAlignment="1">
      <alignment horizontal="left" wrapText="1"/>
    </xf>
    <xf numFmtId="1" fontId="7" fillId="2" borderId="14" xfId="0" applyNumberFormat="1" applyFont="1" applyFill="1" applyBorder="1" applyAlignment="1">
      <alignment horizontal="left" wrapText="1"/>
    </xf>
    <xf numFmtId="0" fontId="0" fillId="0" borderId="33" xfId="0" applyBorder="1" applyAlignment="1">
      <alignment horizontal="left" wrapText="1"/>
    </xf>
    <xf numFmtId="0" fontId="0" fillId="0" borderId="34" xfId="0" applyBorder="1" applyAlignment="1">
      <alignment horizontal="left" wrapText="1"/>
    </xf>
    <xf numFmtId="0" fontId="0" fillId="0" borderId="35" xfId="0" applyBorder="1" applyAlignment="1">
      <alignment horizontal="left" wrapText="1"/>
    </xf>
    <xf numFmtId="0" fontId="0" fillId="3" borderId="22" xfId="0" applyFill="1" applyBorder="1" applyAlignment="1">
      <alignment horizontal="center" vertical="center" wrapText="1"/>
    </xf>
    <xf numFmtId="0" fontId="0" fillId="3" borderId="14" xfId="0" applyFill="1" applyBorder="1" applyAlignment="1">
      <alignment horizontal="center" vertical="center" wrapText="1"/>
    </xf>
    <xf numFmtId="49" fontId="0" fillId="0" borderId="27" xfId="0" applyNumberFormat="1" applyBorder="1" applyAlignment="1">
      <alignment horizontal="center" vertical="center" wrapText="1"/>
    </xf>
    <xf numFmtId="49" fontId="0" fillId="0" borderId="28" xfId="0" applyNumberFormat="1" applyBorder="1" applyAlignment="1">
      <alignment horizontal="center" vertical="center" wrapText="1"/>
    </xf>
    <xf numFmtId="49" fontId="0" fillId="0" borderId="50" xfId="0" applyNumberFormat="1" applyBorder="1" applyAlignment="1">
      <alignment horizontal="center" vertical="center" wrapText="1"/>
    </xf>
    <xf numFmtId="49" fontId="0" fillId="0" borderId="12" xfId="0" applyNumberFormat="1" applyBorder="1" applyAlignment="1">
      <alignment horizontal="center" vertical="center" wrapText="1"/>
    </xf>
    <xf numFmtId="0" fontId="0" fillId="0" borderId="10" xfId="0" applyBorder="1" applyAlignment="1">
      <alignment horizontal="center" wrapText="1"/>
    </xf>
    <xf numFmtId="0" fontId="0" fillId="0" borderId="15" xfId="0" applyBorder="1" applyAlignment="1">
      <alignment horizontal="center" wrapText="1"/>
    </xf>
    <xf numFmtId="1" fontId="7" fillId="2" borderId="20" xfId="0" applyNumberFormat="1" applyFont="1" applyFill="1" applyBorder="1" applyAlignment="1">
      <alignment horizontal="left"/>
    </xf>
    <xf numFmtId="1" fontId="7" fillId="2" borderId="21" xfId="0" applyNumberFormat="1" applyFont="1" applyFill="1" applyBorder="1" applyAlignment="1">
      <alignment horizontal="left"/>
    </xf>
    <xf numFmtId="1" fontId="7" fillId="2" borderId="16" xfId="0" applyNumberFormat="1" applyFont="1" applyFill="1" applyBorder="1" applyAlignment="1">
      <alignment horizontal="left"/>
    </xf>
    <xf numFmtId="1" fontId="7" fillId="0" borderId="22" xfId="0" applyNumberFormat="1" applyFont="1" applyBorder="1" applyAlignment="1">
      <alignment horizontal="left"/>
    </xf>
    <xf numFmtId="1" fontId="7" fillId="0" borderId="23" xfId="0" applyNumberFormat="1" applyFont="1" applyBorder="1" applyAlignment="1">
      <alignment horizontal="left"/>
    </xf>
    <xf numFmtId="1" fontId="7" fillId="0" borderId="14" xfId="0" applyNumberFormat="1" applyFont="1" applyBorder="1" applyAlignment="1">
      <alignment horizontal="left"/>
    </xf>
    <xf numFmtId="1" fontId="7" fillId="2" borderId="56" xfId="0" applyNumberFormat="1" applyFont="1" applyFill="1" applyBorder="1" applyAlignment="1">
      <alignment horizontal="left"/>
    </xf>
    <xf numFmtId="1" fontId="7" fillId="2" borderId="57" xfId="0" applyNumberFormat="1" applyFont="1" applyFill="1" applyBorder="1" applyAlignment="1">
      <alignment horizontal="left"/>
    </xf>
    <xf numFmtId="1" fontId="7" fillId="2" borderId="55" xfId="0" applyNumberFormat="1" applyFont="1" applyFill="1" applyBorder="1" applyAlignment="1">
      <alignment horizontal="left"/>
    </xf>
    <xf numFmtId="1" fontId="24" fillId="5" borderId="17" xfId="0" applyNumberFormat="1" applyFont="1" applyFill="1" applyBorder="1" applyAlignment="1">
      <alignment horizontal="center" vertical="center" wrapText="1"/>
    </xf>
    <xf numFmtId="1" fontId="24" fillId="5" borderId="9" xfId="0" applyNumberFormat="1" applyFont="1" applyFill="1" applyBorder="1" applyAlignment="1">
      <alignment horizontal="center" vertical="center" wrapText="1"/>
    </xf>
    <xf numFmtId="0" fontId="7" fillId="0" borderId="40" xfId="0" applyFont="1" applyBorder="1" applyAlignment="1">
      <alignment horizontal="center"/>
    </xf>
    <xf numFmtId="0" fontId="0" fillId="0" borderId="6" xfId="0" applyBorder="1" applyAlignment="1">
      <alignment horizontal="center" vertical="center"/>
    </xf>
    <xf numFmtId="0" fontId="0" fillId="0" borderId="9" xfId="0" applyBorder="1" applyAlignment="1">
      <alignment horizontal="center" vertical="center"/>
    </xf>
    <xf numFmtId="0" fontId="6" fillId="5" borderId="18" xfId="0" applyFont="1" applyFill="1" applyBorder="1" applyAlignment="1">
      <alignment horizontal="center" vertical="center"/>
    </xf>
    <xf numFmtId="0" fontId="6" fillId="5" borderId="19" xfId="0" applyFont="1" applyFill="1" applyBorder="1" applyAlignment="1">
      <alignment horizontal="center" vertical="center"/>
    </xf>
    <xf numFmtId="0" fontId="4" fillId="0" borderId="6" xfId="0" applyFont="1" applyBorder="1" applyAlignment="1">
      <alignment horizontal="center" vertical="center"/>
    </xf>
    <xf numFmtId="0" fontId="4" fillId="0" borderId="22" xfId="0" applyFont="1" applyBorder="1" applyAlignment="1">
      <alignment horizontal="left" vertical="top" wrapText="1"/>
    </xf>
    <xf numFmtId="0" fontId="4" fillId="0" borderId="23" xfId="0" applyFont="1" applyBorder="1" applyAlignment="1">
      <alignment horizontal="left" vertical="top" wrapText="1"/>
    </xf>
    <xf numFmtId="0" fontId="4" fillId="0" borderId="14" xfId="0" applyFont="1" applyBorder="1" applyAlignment="1">
      <alignment horizontal="left" vertical="top" wrapText="1"/>
    </xf>
    <xf numFmtId="0" fontId="6" fillId="3" borderId="53" xfId="0" applyFont="1" applyFill="1" applyBorder="1" applyAlignment="1">
      <alignment horizontal="center"/>
    </xf>
    <xf numFmtId="0" fontId="4" fillId="3" borderId="6" xfId="0" applyFont="1" applyFill="1" applyBorder="1" applyAlignment="1">
      <alignment horizontal="center" vertical="center"/>
    </xf>
    <xf numFmtId="0" fontId="12" fillId="0" borderId="0" xfId="0" applyFont="1" applyAlignment="1">
      <alignment horizontal="right" vertical="center"/>
    </xf>
    <xf numFmtId="0" fontId="7" fillId="0" borderId="22" xfId="0" applyFont="1" applyBorder="1" applyAlignment="1">
      <alignment horizontal="center" vertical="center" wrapText="1"/>
    </xf>
    <xf numFmtId="0" fontId="13" fillId="0" borderId="23" xfId="0" applyFont="1" applyBorder="1" applyAlignment="1">
      <alignment horizontal="center" vertical="center"/>
    </xf>
    <xf numFmtId="0" fontId="4" fillId="0" borderId="29" xfId="0" applyFont="1" applyBorder="1" applyAlignment="1">
      <alignment vertical="center" wrapText="1"/>
    </xf>
    <xf numFmtId="0" fontId="4" fillId="0" borderId="0" xfId="0" applyFont="1" applyBorder="1" applyAlignment="1">
      <alignment vertical="center" wrapText="1"/>
    </xf>
    <xf numFmtId="0" fontId="4" fillId="0" borderId="30" xfId="0" applyFont="1" applyBorder="1" applyAlignment="1">
      <alignment vertical="center" wrapText="1"/>
    </xf>
    <xf numFmtId="0" fontId="27" fillId="0" borderId="0" xfId="0" applyFont="1" applyBorder="1" applyAlignment="1">
      <alignment horizontal="right"/>
    </xf>
    <xf numFmtId="0" fontId="27" fillId="0" borderId="10" xfId="0" applyFont="1" applyBorder="1" applyAlignment="1">
      <alignment horizontal="center"/>
    </xf>
    <xf numFmtId="0" fontId="27" fillId="0" borderId="15" xfId="0" applyFont="1" applyBorder="1" applyAlignment="1">
      <alignment horizontal="center"/>
    </xf>
    <xf numFmtId="0" fontId="28" fillId="0" borderId="0" xfId="0" applyFont="1" applyBorder="1" applyAlignment="1">
      <alignment horizontal="right" vertical="center"/>
    </xf>
    <xf numFmtId="0" fontId="1" fillId="0" borderId="29" xfId="0" applyFont="1" applyFill="1" applyBorder="1" applyAlignment="1">
      <alignment horizontal="left"/>
    </xf>
    <xf numFmtId="0" fontId="5" fillId="0" borderId="0" xfId="0" applyFont="1" applyFill="1" applyBorder="1" applyAlignment="1">
      <alignment horizontal="left"/>
    </xf>
    <xf numFmtId="0" fontId="5" fillId="0" borderId="30" xfId="0" applyFont="1" applyFill="1" applyBorder="1" applyAlignment="1">
      <alignment horizontal="left"/>
    </xf>
    <xf numFmtId="0" fontId="8" fillId="0" borderId="29" xfId="0" applyFont="1" applyBorder="1" applyAlignment="1">
      <alignment horizontal="center" vertical="center"/>
    </xf>
    <xf numFmtId="0" fontId="8" fillId="0" borderId="0" xfId="0" applyFont="1" applyBorder="1" applyAlignment="1">
      <alignment horizontal="center" vertical="center"/>
    </xf>
    <xf numFmtId="0" fontId="8" fillId="0" borderId="30" xfId="0" applyFont="1" applyBorder="1" applyAlignment="1">
      <alignment horizontal="center" vertical="center"/>
    </xf>
    <xf numFmtId="0" fontId="49" fillId="0" borderId="22" xfId="0" applyFont="1" applyBorder="1" applyAlignment="1">
      <alignment horizontal="left" vertical="center" wrapText="1"/>
    </xf>
    <xf numFmtId="0" fontId="39" fillId="0" borderId="29" xfId="0" applyFont="1" applyBorder="1" applyAlignment="1">
      <alignment horizontal="left" vertical="center" wrapText="1"/>
    </xf>
    <xf numFmtId="0" fontId="47" fillId="0" borderId="29" xfId="0" applyFont="1" applyBorder="1" applyAlignment="1">
      <alignment horizontal="left" vertical="center" wrapText="1"/>
    </xf>
    <xf numFmtId="0" fontId="49" fillId="0" borderId="29" xfId="0" applyFont="1" applyBorder="1" applyAlignment="1">
      <alignment horizontal="left" vertical="top" wrapText="1"/>
    </xf>
    <xf numFmtId="0" fontId="53" fillId="0" borderId="10" xfId="0" applyFont="1" applyBorder="1" applyAlignment="1">
      <alignment horizontal="left" vertical="top" wrapText="1"/>
    </xf>
    <xf numFmtId="0" fontId="53" fillId="0" borderId="33" xfId="0" applyFont="1" applyBorder="1" applyAlignment="1">
      <alignment horizontal="left" wrapText="1"/>
    </xf>
    <xf numFmtId="0" fontId="52" fillId="3" borderId="29" xfId="0" applyFont="1" applyFill="1" applyBorder="1" applyAlignment="1">
      <alignment horizontal="center"/>
    </xf>
    <xf numFmtId="0" fontId="39" fillId="3" borderId="2" xfId="0" applyFont="1" applyFill="1" applyBorder="1" applyAlignment="1">
      <alignment horizontal="center" vertical="center"/>
    </xf>
    <xf numFmtId="0" fontId="39" fillId="0" borderId="2" xfId="0" applyFont="1" applyBorder="1" applyAlignment="1">
      <alignment horizontal="left" vertical="center"/>
    </xf>
    <xf numFmtId="0" fontId="41" fillId="0" borderId="2" xfId="0" applyFont="1" applyBorder="1" applyAlignment="1">
      <alignment horizontal="left" vertical="center"/>
    </xf>
    <xf numFmtId="0" fontId="39" fillId="0" borderId="24" xfId="0" applyFont="1" applyBorder="1" applyAlignment="1">
      <alignment horizontal="center"/>
    </xf>
    <xf numFmtId="0" fontId="47" fillId="0" borderId="44" xfId="0" applyFont="1" applyBorder="1" applyAlignment="1">
      <alignment horizontal="left"/>
    </xf>
    <xf numFmtId="0" fontId="52" fillId="5" borderId="20" xfId="0" applyFont="1" applyFill="1" applyBorder="1" applyAlignment="1">
      <alignment horizontal="center" vertical="center"/>
    </xf>
    <xf numFmtId="0" fontId="52" fillId="5" borderId="39" xfId="0" applyFont="1" applyFill="1" applyBorder="1" applyAlignment="1">
      <alignment horizontal="center" vertical="center"/>
    </xf>
    <xf numFmtId="1" fontId="49" fillId="2" borderId="22" xfId="0" applyNumberFormat="1" applyFont="1" applyFill="1" applyBorder="1" applyAlignment="1">
      <alignment horizontal="left"/>
    </xf>
    <xf numFmtId="0" fontId="56" fillId="0" borderId="0" xfId="0" applyFont="1" applyAlignment="1"/>
    <xf numFmtId="0" fontId="0" fillId="0" borderId="0" xfId="0" applyFont="1" applyAlignment="1"/>
    <xf numFmtId="0" fontId="56" fillId="0" borderId="0" xfId="0" applyFont="1" applyAlignment="1">
      <alignment horizontal="center"/>
    </xf>
    <xf numFmtId="0" fontId="56" fillId="0" borderId="0" xfId="0" applyFont="1" applyAlignment="1">
      <alignment horizontal="right"/>
    </xf>
    <xf numFmtId="0" fontId="57" fillId="10" borderId="0" xfId="0" applyFont="1" applyFill="1" applyAlignment="1">
      <alignment horizontal="center"/>
    </xf>
    <xf numFmtId="0" fontId="56" fillId="10" borderId="0" xfId="0" applyFont="1" applyFill="1" applyAlignment="1">
      <alignment horizontal="right"/>
    </xf>
    <xf numFmtId="0" fontId="57" fillId="0" borderId="0" xfId="0" applyFont="1" applyAlignment="1"/>
    <xf numFmtId="0" fontId="59" fillId="0" borderId="60" xfId="0" applyFont="1" applyBorder="1" applyAlignment="1"/>
    <xf numFmtId="0" fontId="56" fillId="0" borderId="62" xfId="0" applyFont="1" applyBorder="1"/>
    <xf numFmtId="0" fontId="59" fillId="0" borderId="0" xfId="0" applyFont="1" applyAlignment="1"/>
    <xf numFmtId="0" fontId="60" fillId="10" borderId="0" xfId="0" applyFont="1" applyFill="1" applyAlignment="1"/>
    <xf numFmtId="0" fontId="59" fillId="0" borderId="63" xfId="0" applyFont="1" applyBorder="1" applyAlignment="1"/>
    <xf numFmtId="0" fontId="56" fillId="0" borderId="64" xfId="0" applyFont="1" applyBorder="1"/>
    <xf numFmtId="0" fontId="56" fillId="0" borderId="65" xfId="0" applyFont="1" applyBorder="1" applyAlignment="1">
      <alignment horizontal="center"/>
    </xf>
    <xf numFmtId="0" fontId="0" fillId="0" borderId="65" xfId="0" applyFont="1" applyBorder="1" applyAlignment="1">
      <alignment horizontal="center"/>
    </xf>
    <xf numFmtId="0" fontId="61" fillId="0" borderId="0" xfId="0" applyFont="1" applyAlignment="1">
      <alignment horizontal="center"/>
    </xf>
    <xf numFmtId="0" fontId="0" fillId="0" borderId="0" xfId="0" applyAlignment="1">
      <alignment horizontal="right"/>
    </xf>
  </cellXfs>
  <cellStyles count="2">
    <cellStyle name="Hypertextový odkaz" xfId="1" builtinId="8"/>
    <cellStyle name="normální" xfId="0" builtinId="0"/>
  </cellStyles>
  <dxfs count="0"/>
  <tableStyles count="0" defaultTableStyle="TableStyleMedium9" defaultPivotStyle="PivotStyleLight16"/>
  <colors>
    <mruColors>
      <color rgb="FFEE5444"/>
    </mru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6.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7.emf"/></Relationships>
</file>

<file path=xl/drawings/_rels/drawing13.xml.rels><?xml version="1.0" encoding="UTF-8" standalone="yes"?>
<Relationships xmlns="http://schemas.openxmlformats.org/package/2006/relationships"><Relationship Id="rId1" Type="http://schemas.openxmlformats.org/officeDocument/2006/relationships/image" Target="../media/image8.pn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3.jpeg"/></Relationships>
</file>

<file path=xl/drawings/_rels/drawing5.xml.rels><?xml version="1.0" encoding="UTF-8" standalone="yes"?>
<Relationships xmlns="http://schemas.openxmlformats.org/package/2006/relationships"><Relationship Id="rId1" Type="http://schemas.openxmlformats.org/officeDocument/2006/relationships/image" Target="../media/image4.jpeg"/></Relationships>
</file>

<file path=xl/drawings/_rels/drawing6.xml.rels><?xml version="1.0" encoding="UTF-8" standalone="yes"?>
<Relationships xmlns="http://schemas.openxmlformats.org/package/2006/relationships"><Relationship Id="rId1" Type="http://schemas.openxmlformats.org/officeDocument/2006/relationships/image" Target="../media/image3.jpeg"/></Relationships>
</file>

<file path=xl/drawings/_rels/drawing7.xml.rels><?xml version="1.0" encoding="UTF-8" standalone="yes"?>
<Relationships xmlns="http://schemas.openxmlformats.org/package/2006/relationships"><Relationship Id="rId1" Type="http://schemas.openxmlformats.org/officeDocument/2006/relationships/image" Target="../media/image3.jpeg"/></Relationships>
</file>

<file path=xl/drawings/_rels/drawing8.xml.rels><?xml version="1.0" encoding="UTF-8" standalone="yes"?>
<Relationships xmlns="http://schemas.openxmlformats.org/package/2006/relationships"><Relationship Id="rId1" Type="http://schemas.openxmlformats.org/officeDocument/2006/relationships/image" Target="../media/image4.jpeg"/></Relationships>
</file>

<file path=xl/drawings/_rels/drawing9.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2</xdr:col>
      <xdr:colOff>172104</xdr:colOff>
      <xdr:row>4</xdr:row>
      <xdr:rowOff>123825</xdr:rowOff>
    </xdr:from>
    <xdr:to>
      <xdr:col>6</xdr:col>
      <xdr:colOff>516138</xdr:colOff>
      <xdr:row>18</xdr:row>
      <xdr:rowOff>47625</xdr:rowOff>
    </xdr:to>
    <xdr:pic>
      <xdr:nvPicPr>
        <xdr:cNvPr id="2" name="Obrázek 1" descr="http://www.pentalni-ucetnictvi.cz/logos/pentalog_jednoduchy_text_big.jpg"/>
        <xdr:cNvPicPr/>
      </xdr:nvPicPr>
      <xdr:blipFill>
        <a:blip xmlns:r="http://schemas.openxmlformats.org/officeDocument/2006/relationships" r:embed="rId1" cstate="print"/>
        <a:stretch>
          <a:fillRect/>
        </a:stretch>
      </xdr:blipFill>
      <xdr:spPr bwMode="auto">
        <a:xfrm>
          <a:off x="1524654" y="1266825"/>
          <a:ext cx="2782434" cy="2647950"/>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xdr:col>
      <xdr:colOff>247650</xdr:colOff>
      <xdr:row>1</xdr:row>
      <xdr:rowOff>285750</xdr:rowOff>
    </xdr:to>
    <xdr:pic>
      <xdr:nvPicPr>
        <xdr:cNvPr id="3" name="Obrázek 2" descr="http://www.pentalni-ucetnictvi.cz/logos/pentalog_prechody_text_big.jpg"/>
        <xdr:cNvPicPr/>
      </xdr:nvPicPr>
      <xdr:blipFill>
        <a:blip xmlns:r="http://schemas.openxmlformats.org/officeDocument/2006/relationships" r:embed="rId1" cstate="print"/>
        <a:srcRect/>
        <a:stretch>
          <a:fillRect/>
        </a:stretch>
      </xdr:blipFill>
      <xdr:spPr bwMode="auto">
        <a:xfrm>
          <a:off x="57150" y="0"/>
          <a:ext cx="523875" cy="476250"/>
        </a:xfrm>
        <a:prstGeom prst="rect">
          <a:avLst/>
        </a:prstGeom>
        <a:noFill/>
        <a:ln w="9525">
          <a:noFill/>
          <a:miter lim="800000"/>
          <a:headEnd/>
          <a:tailEnd/>
        </a:ln>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xdr:colOff>
      <xdr:row>0</xdr:row>
      <xdr:rowOff>0</xdr:rowOff>
    </xdr:from>
    <xdr:to>
      <xdr:col>2</xdr:col>
      <xdr:colOff>200026</xdr:colOff>
      <xdr:row>1</xdr:row>
      <xdr:rowOff>190500</xdr:rowOff>
    </xdr:to>
    <xdr:pic>
      <xdr:nvPicPr>
        <xdr:cNvPr id="2" name="Obrázek 1" descr="http://www.pentalni-ucetnictvi.cz/logos/pentalog_prechody_text_big.jpg">
          <a:extLst>
            <a:ext uri="{FF2B5EF4-FFF2-40B4-BE49-F238E27FC236}">
              <a16:creationId xmlns:a16="http://schemas.microsoft.com/office/drawing/2014/main" xmlns="" id="{FAE6F98A-EEFD-456E-8A7F-089B28C04E89}"/>
            </a:ext>
          </a:extLst>
        </xdr:cNvPr>
        <xdr:cNvPicPr/>
      </xdr:nvPicPr>
      <xdr:blipFill>
        <a:blip xmlns:r="http://schemas.openxmlformats.org/officeDocument/2006/relationships" r:embed="rId1" cstate="print"/>
        <a:srcRect/>
        <a:stretch>
          <a:fillRect/>
        </a:stretch>
      </xdr:blipFill>
      <xdr:spPr bwMode="auto">
        <a:xfrm>
          <a:off x="47626" y="0"/>
          <a:ext cx="514350" cy="381000"/>
        </a:xfrm>
        <a:prstGeom prst="rect">
          <a:avLst/>
        </a:prstGeom>
        <a:noFill/>
        <a:ln w="9525">
          <a:noFill/>
          <a:miter lim="800000"/>
          <a:headEnd/>
          <a:tailEnd/>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533400</xdr:colOff>
      <xdr:row>46</xdr:row>
      <xdr:rowOff>123825</xdr:rowOff>
    </xdr:to>
    <xdr:pic>
      <xdr:nvPicPr>
        <xdr:cNvPr id="1025"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0" y="0"/>
          <a:ext cx="6019800" cy="8886825"/>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xdr:from>
      <xdr:col>8</xdr:col>
      <xdr:colOff>438150</xdr:colOff>
      <xdr:row>0</xdr:row>
      <xdr:rowOff>0</xdr:rowOff>
    </xdr:from>
    <xdr:to>
      <xdr:col>8</xdr:col>
      <xdr:colOff>933450</xdr:colOff>
      <xdr:row>2</xdr:row>
      <xdr:rowOff>9525</xdr:rowOff>
    </xdr:to>
    <xdr:pic>
      <xdr:nvPicPr>
        <xdr:cNvPr id="2" name="image1.png"/>
        <xdr:cNvPicPr preferRelativeResize="0"/>
      </xdr:nvPicPr>
      <xdr:blipFill>
        <a:blip xmlns:r="http://schemas.openxmlformats.org/officeDocument/2006/relationships" r:embed="rId1" cstate="print"/>
        <a:stretch>
          <a:fillRect/>
        </a:stretch>
      </xdr:blipFill>
      <xdr:spPr>
        <a:xfrm>
          <a:off x="8372475" y="0"/>
          <a:ext cx="495300" cy="371475"/>
        </a:xfrm>
        <a:prstGeom prst="rect">
          <a:avLst/>
        </a:prstGeom>
        <a:noFill/>
      </xdr:spPr>
    </xdr:pic>
    <xdr:clientData fLocksWithSheet="0"/>
  </xdr:twoCellAnchor>
</xdr:wsDr>
</file>

<file path=xl/drawings/drawing2.xml><?xml version="1.0" encoding="utf-8"?>
<xdr:wsDr xmlns:xdr="http://schemas.openxmlformats.org/drawingml/2006/spreadsheetDrawing" xmlns:a="http://schemas.openxmlformats.org/drawingml/2006/main">
  <xdr:twoCellAnchor editAs="oneCell">
    <xdr:from>
      <xdr:col>2</xdr:col>
      <xdr:colOff>191154</xdr:colOff>
      <xdr:row>4</xdr:row>
      <xdr:rowOff>142875</xdr:rowOff>
    </xdr:from>
    <xdr:to>
      <xdr:col>6</xdr:col>
      <xdr:colOff>535188</xdr:colOff>
      <xdr:row>18</xdr:row>
      <xdr:rowOff>66675</xdr:rowOff>
    </xdr:to>
    <xdr:pic>
      <xdr:nvPicPr>
        <xdr:cNvPr id="4" name="Obrázek 3" descr="http://www.pentalni-ucetnictvi.cz/logos/pentalog_jednoduchy_text_big.jpg"/>
        <xdr:cNvPicPr/>
      </xdr:nvPicPr>
      <xdr:blipFill>
        <a:blip xmlns:r="http://schemas.openxmlformats.org/officeDocument/2006/relationships" r:embed="rId1" cstate="print"/>
        <a:stretch>
          <a:fillRect/>
        </a:stretch>
      </xdr:blipFill>
      <xdr:spPr bwMode="auto">
        <a:xfrm>
          <a:off x="1543704" y="1285875"/>
          <a:ext cx="2782434" cy="2647950"/>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161925</xdr:colOff>
      <xdr:row>4</xdr:row>
      <xdr:rowOff>104775</xdr:rowOff>
    </xdr:from>
    <xdr:to>
      <xdr:col>6</xdr:col>
      <xdr:colOff>505959</xdr:colOff>
      <xdr:row>18</xdr:row>
      <xdr:rowOff>133350</xdr:rowOff>
    </xdr:to>
    <xdr:pic>
      <xdr:nvPicPr>
        <xdr:cNvPr id="7" name="Obrázek 6" descr="http://www.pentalni-ucetnictvi.cz/logos/pentalog_jednoduchy_text_big.jpg"/>
        <xdr:cNvPicPr/>
      </xdr:nvPicPr>
      <xdr:blipFill>
        <a:blip xmlns:r="http://schemas.openxmlformats.org/officeDocument/2006/relationships" r:embed="rId1" cstate="print"/>
        <a:stretch>
          <a:fillRect/>
        </a:stretch>
      </xdr:blipFill>
      <xdr:spPr bwMode="auto">
        <a:xfrm>
          <a:off x="1381125" y="1266825"/>
          <a:ext cx="2782434" cy="2647950"/>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xdr:col>
      <xdr:colOff>295275</xdr:colOff>
      <xdr:row>1</xdr:row>
      <xdr:rowOff>257175</xdr:rowOff>
    </xdr:to>
    <xdr:pic>
      <xdr:nvPicPr>
        <xdr:cNvPr id="5" name="Obrázek 4" descr="http://www.pentalni-ucetnictvi.cz/logos/pentalog_prechody_text_big.jpg"/>
        <xdr:cNvPicPr/>
      </xdr:nvPicPr>
      <xdr:blipFill>
        <a:blip xmlns:r="http://schemas.openxmlformats.org/officeDocument/2006/relationships" r:embed="rId1" cstate="print"/>
        <a:srcRect/>
        <a:stretch>
          <a:fillRect/>
        </a:stretch>
      </xdr:blipFill>
      <xdr:spPr bwMode="auto">
        <a:xfrm>
          <a:off x="47625" y="0"/>
          <a:ext cx="581025" cy="523875"/>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82829</xdr:colOff>
      <xdr:row>0</xdr:row>
      <xdr:rowOff>0</xdr:rowOff>
    </xdr:from>
    <xdr:to>
      <xdr:col>2</xdr:col>
      <xdr:colOff>381000</xdr:colOff>
      <xdr:row>1</xdr:row>
      <xdr:rowOff>257175</xdr:rowOff>
    </xdr:to>
    <xdr:pic>
      <xdr:nvPicPr>
        <xdr:cNvPr id="2" name="Picture 1" descr="Logo jednoduché"/>
        <xdr:cNvPicPr>
          <a:picLocks noChangeAspect="1" noChangeArrowheads="1"/>
        </xdr:cNvPicPr>
      </xdr:nvPicPr>
      <xdr:blipFill>
        <a:blip xmlns:r="http://schemas.openxmlformats.org/officeDocument/2006/relationships" r:embed="rId1" cstate="print"/>
        <a:srcRect/>
        <a:stretch>
          <a:fillRect/>
        </a:stretch>
      </xdr:blipFill>
      <xdr:spPr bwMode="auto">
        <a:xfrm>
          <a:off x="130454" y="0"/>
          <a:ext cx="583921" cy="523875"/>
        </a:xfrm>
        <a:prstGeom prst="rect">
          <a:avLst/>
        </a:prstGeom>
        <a:noFill/>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xdr:col>
      <xdr:colOff>295275</xdr:colOff>
      <xdr:row>1</xdr:row>
      <xdr:rowOff>257175</xdr:rowOff>
    </xdr:to>
    <xdr:pic>
      <xdr:nvPicPr>
        <xdr:cNvPr id="2" name="Obrázek 1" descr="http://www.pentalni-ucetnictvi.cz/logos/pentalog_prechody_text_big.jpg"/>
        <xdr:cNvPicPr/>
      </xdr:nvPicPr>
      <xdr:blipFill>
        <a:blip xmlns:r="http://schemas.openxmlformats.org/officeDocument/2006/relationships" r:embed="rId1" cstate="print"/>
        <a:srcRect/>
        <a:stretch>
          <a:fillRect/>
        </a:stretch>
      </xdr:blipFill>
      <xdr:spPr bwMode="auto">
        <a:xfrm>
          <a:off x="47625" y="0"/>
          <a:ext cx="581025" cy="523875"/>
        </a:xfrm>
        <a:prstGeom prst="rect">
          <a:avLst/>
        </a:prstGeom>
        <a:noFill/>
        <a:ln w="9525">
          <a:noFill/>
          <a:miter lim="800000"/>
          <a:headEnd/>
          <a:tailEnd/>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1</xdr:colOff>
      <xdr:row>0</xdr:row>
      <xdr:rowOff>0</xdr:rowOff>
    </xdr:from>
    <xdr:to>
      <xdr:col>2</xdr:col>
      <xdr:colOff>323851</xdr:colOff>
      <xdr:row>1</xdr:row>
      <xdr:rowOff>276225</xdr:rowOff>
    </xdr:to>
    <xdr:pic>
      <xdr:nvPicPr>
        <xdr:cNvPr id="2" name="Obrázek 4" descr="http://www.pentalni-ucetnictvi.cz/logos/pentalog_prechody_text_big.jpg"/>
        <xdr:cNvPicPr/>
      </xdr:nvPicPr>
      <xdr:blipFill>
        <a:blip xmlns:r="http://schemas.openxmlformats.org/officeDocument/2006/relationships" r:embed="rId1" cstate="print"/>
        <a:srcRect/>
        <a:stretch>
          <a:fillRect/>
        </a:stretch>
      </xdr:blipFill>
      <xdr:spPr bwMode="auto">
        <a:xfrm>
          <a:off x="47626" y="0"/>
          <a:ext cx="609600" cy="533400"/>
        </a:xfrm>
        <a:prstGeom prst="rect">
          <a:avLst/>
        </a:prstGeom>
        <a:noFill/>
        <a:ln w="9525">
          <a:noFill/>
          <a:miter lim="800000"/>
          <a:headEnd/>
          <a:tailEnd/>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82829</xdr:colOff>
      <xdr:row>0</xdr:row>
      <xdr:rowOff>0</xdr:rowOff>
    </xdr:from>
    <xdr:to>
      <xdr:col>2</xdr:col>
      <xdr:colOff>400051</xdr:colOff>
      <xdr:row>2</xdr:row>
      <xdr:rowOff>0</xdr:rowOff>
    </xdr:to>
    <xdr:pic>
      <xdr:nvPicPr>
        <xdr:cNvPr id="3" name="Picture 1" descr="Logo jednoduché"/>
        <xdr:cNvPicPr>
          <a:picLocks noChangeAspect="1" noChangeArrowheads="1"/>
        </xdr:cNvPicPr>
      </xdr:nvPicPr>
      <xdr:blipFill>
        <a:blip xmlns:r="http://schemas.openxmlformats.org/officeDocument/2006/relationships" r:embed="rId1" cstate="print"/>
        <a:srcRect/>
        <a:stretch>
          <a:fillRect/>
        </a:stretch>
      </xdr:blipFill>
      <xdr:spPr bwMode="auto">
        <a:xfrm>
          <a:off x="130454" y="0"/>
          <a:ext cx="602972" cy="485775"/>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xdr:col>
      <xdr:colOff>295275</xdr:colOff>
      <xdr:row>1</xdr:row>
      <xdr:rowOff>257175</xdr:rowOff>
    </xdr:to>
    <xdr:pic>
      <xdr:nvPicPr>
        <xdr:cNvPr id="2" name="Obrázek 1" descr="http://www.pentalni-ucetnictvi.cz/logos/pentalog_prechody_text_big.jpg"/>
        <xdr:cNvPicPr/>
      </xdr:nvPicPr>
      <xdr:blipFill>
        <a:blip xmlns:r="http://schemas.openxmlformats.org/officeDocument/2006/relationships" r:embed="rId1" cstate="print"/>
        <a:srcRect/>
        <a:stretch>
          <a:fillRect/>
        </a:stretch>
      </xdr:blipFill>
      <xdr:spPr bwMode="auto">
        <a:xfrm>
          <a:off x="47625" y="0"/>
          <a:ext cx="581025" cy="52387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Motiv sady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I47"/>
  <sheetViews>
    <sheetView showGridLines="0" workbookViewId="0">
      <selection activeCell="B4" sqref="B4:H4"/>
    </sheetView>
  </sheetViews>
  <sheetFormatPr defaultRowHeight="15"/>
  <cols>
    <col min="2" max="2" width="11.140625" customWidth="1"/>
    <col min="7" max="7" width="10.140625" customWidth="1"/>
    <col min="9" max="9" width="9.140625" style="83"/>
  </cols>
  <sheetData>
    <row r="1" spans="1:9">
      <c r="A1" s="20"/>
      <c r="B1" s="21"/>
      <c r="C1" s="21"/>
      <c r="D1" s="21"/>
      <c r="E1" s="21"/>
      <c r="F1" s="21"/>
      <c r="G1" s="21"/>
      <c r="H1" s="21"/>
      <c r="I1" s="80"/>
    </row>
    <row r="2" spans="1:9">
      <c r="A2" s="23"/>
      <c r="B2" s="4"/>
      <c r="C2" s="4"/>
      <c r="D2" s="4"/>
      <c r="E2" s="4"/>
      <c r="F2" s="4"/>
      <c r="G2" s="4"/>
      <c r="H2" s="4"/>
      <c r="I2" s="81"/>
    </row>
    <row r="3" spans="1:9">
      <c r="A3" s="23"/>
      <c r="B3" s="4"/>
      <c r="C3" s="4"/>
      <c r="D3" s="4"/>
      <c r="E3" s="4"/>
      <c r="F3" s="4"/>
      <c r="G3" s="4"/>
      <c r="H3" s="4"/>
      <c r="I3" s="81"/>
    </row>
    <row r="4" spans="1:9" ht="45">
      <c r="A4" s="23"/>
      <c r="B4" s="247" t="s">
        <v>103</v>
      </c>
      <c r="C4" s="248"/>
      <c r="D4" s="248"/>
      <c r="E4" s="248"/>
      <c r="F4" s="248"/>
      <c r="G4" s="248"/>
      <c r="H4" s="249"/>
      <c r="I4" s="81"/>
    </row>
    <row r="5" spans="1:9" ht="19.5" customHeight="1">
      <c r="A5" s="23"/>
      <c r="B5" s="27"/>
      <c r="C5" s="27"/>
      <c r="D5" s="27"/>
      <c r="E5" s="27"/>
      <c r="F5" s="27"/>
      <c r="G5" s="27"/>
      <c r="H5" s="27"/>
      <c r="I5" s="81"/>
    </row>
    <row r="6" spans="1:9">
      <c r="A6" s="23"/>
      <c r="B6" s="4"/>
      <c r="C6" s="4"/>
      <c r="D6" s="4"/>
      <c r="E6" s="4"/>
      <c r="F6" s="4"/>
      <c r="G6" s="4"/>
      <c r="H6" s="4"/>
      <c r="I6" s="81"/>
    </row>
    <row r="7" spans="1:9">
      <c r="A7" s="23"/>
      <c r="B7" s="4"/>
      <c r="C7" s="4"/>
      <c r="D7" s="4"/>
      <c r="E7" s="4"/>
      <c r="F7" s="4"/>
      <c r="G7" s="4"/>
      <c r="H7" s="4"/>
      <c r="I7" s="81"/>
    </row>
    <row r="8" spans="1:9">
      <c r="A8" s="23"/>
      <c r="B8" s="4"/>
      <c r="C8" s="4"/>
      <c r="D8" s="4"/>
      <c r="E8" s="4"/>
      <c r="F8" s="4"/>
      <c r="G8" s="4"/>
      <c r="H8" s="4"/>
      <c r="I8" s="81"/>
    </row>
    <row r="9" spans="1:9">
      <c r="A9" s="23"/>
      <c r="B9" s="4"/>
      <c r="C9" s="4"/>
      <c r="D9" s="4"/>
      <c r="E9" s="4"/>
      <c r="F9" s="4"/>
      <c r="G9" s="4"/>
      <c r="H9" s="4"/>
      <c r="I9" s="81"/>
    </row>
    <row r="10" spans="1:9">
      <c r="A10" s="23"/>
      <c r="B10" s="4"/>
      <c r="C10" s="4"/>
      <c r="D10" s="4"/>
      <c r="E10" s="4"/>
      <c r="F10" s="4"/>
      <c r="G10" s="4"/>
      <c r="H10" s="4"/>
      <c r="I10" s="81"/>
    </row>
    <row r="11" spans="1:9">
      <c r="A11" s="23"/>
      <c r="B11" s="4"/>
      <c r="C11" s="4"/>
      <c r="D11" s="4"/>
      <c r="E11" s="4"/>
      <c r="F11" s="4"/>
      <c r="G11" s="4"/>
      <c r="H11" s="4"/>
      <c r="I11" s="81"/>
    </row>
    <row r="12" spans="1:9">
      <c r="A12" s="23"/>
      <c r="B12" s="4"/>
      <c r="C12" s="4"/>
      <c r="D12" s="4"/>
      <c r="E12" s="4"/>
      <c r="F12" s="4"/>
      <c r="G12" s="4"/>
      <c r="H12" s="4"/>
      <c r="I12" s="81"/>
    </row>
    <row r="13" spans="1:9">
      <c r="A13" s="23"/>
      <c r="B13" s="4"/>
      <c r="C13" s="4"/>
      <c r="D13" s="4"/>
      <c r="E13" s="4"/>
      <c r="F13" s="4"/>
      <c r="G13" s="4"/>
      <c r="H13" s="4"/>
      <c r="I13" s="81"/>
    </row>
    <row r="14" spans="1:9">
      <c r="A14" s="23"/>
      <c r="B14" s="4"/>
      <c r="C14" s="4"/>
      <c r="D14" s="4"/>
      <c r="E14" s="4"/>
      <c r="F14" s="4"/>
      <c r="G14" s="4"/>
      <c r="H14" s="4"/>
      <c r="I14" s="81"/>
    </row>
    <row r="15" spans="1:9">
      <c r="A15" s="23"/>
      <c r="B15" s="4"/>
      <c r="C15" s="4"/>
      <c r="D15" s="4"/>
      <c r="E15" s="4"/>
      <c r="F15" s="4"/>
      <c r="G15" s="4"/>
      <c r="H15" s="4"/>
      <c r="I15" s="81"/>
    </row>
    <row r="16" spans="1:9">
      <c r="A16" s="23"/>
      <c r="B16" s="4"/>
      <c r="C16" s="4"/>
      <c r="D16" s="4"/>
      <c r="E16" s="4"/>
      <c r="F16" s="4"/>
      <c r="G16" s="4"/>
      <c r="H16" s="4"/>
      <c r="I16" s="81"/>
    </row>
    <row r="17" spans="1:9">
      <c r="A17" s="23"/>
      <c r="B17" s="4"/>
      <c r="C17" s="4"/>
      <c r="D17" s="4"/>
      <c r="E17" s="4"/>
      <c r="F17" s="4"/>
      <c r="G17" s="4"/>
      <c r="H17" s="4"/>
      <c r="I17" s="81"/>
    </row>
    <row r="18" spans="1:9">
      <c r="A18" s="23"/>
      <c r="B18" s="26"/>
      <c r="C18" s="236"/>
      <c r="D18" s="236"/>
      <c r="E18" s="26"/>
      <c r="F18" s="26"/>
      <c r="G18" s="26"/>
      <c r="H18" s="26"/>
      <c r="I18" s="81"/>
    </row>
    <row r="19" spans="1:9">
      <c r="A19" s="23"/>
      <c r="B19" s="26"/>
      <c r="C19" s="236"/>
      <c r="D19" s="236"/>
      <c r="E19" s="26"/>
      <c r="F19" s="26"/>
      <c r="G19" s="26"/>
      <c r="H19" s="26"/>
      <c r="I19" s="81"/>
    </row>
    <row r="20" spans="1:9" ht="15.75">
      <c r="A20" s="23"/>
      <c r="B20" s="4"/>
      <c r="C20" s="4"/>
      <c r="D20" s="4"/>
      <c r="E20" s="35">
        <v>2009</v>
      </c>
      <c r="F20" s="4"/>
      <c r="G20" s="4"/>
      <c r="H20" s="4"/>
      <c r="I20" s="81"/>
    </row>
    <row r="21" spans="1:9">
      <c r="A21" s="23"/>
      <c r="B21" s="26"/>
      <c r="C21" s="76"/>
      <c r="D21" s="76"/>
      <c r="E21" s="26"/>
      <c r="F21" s="26"/>
      <c r="G21" s="26"/>
      <c r="H21" s="26"/>
      <c r="I21" s="81"/>
    </row>
    <row r="22" spans="1:9">
      <c r="A22" s="23"/>
      <c r="B22" s="26"/>
      <c r="C22" s="236"/>
      <c r="D22" s="236"/>
      <c r="E22" s="26"/>
      <c r="F22" s="26"/>
      <c r="G22" s="26"/>
      <c r="H22" s="26"/>
      <c r="I22" s="81"/>
    </row>
    <row r="23" spans="1:9" ht="15.75" thickBot="1">
      <c r="A23" s="23"/>
      <c r="B23" s="4"/>
      <c r="C23" s="4"/>
      <c r="D23" s="4"/>
      <c r="E23" s="4"/>
      <c r="F23" s="4"/>
      <c r="G23" s="4"/>
      <c r="H23" s="4"/>
      <c r="I23" s="81"/>
    </row>
    <row r="24" spans="1:9" ht="16.5" thickBot="1">
      <c r="A24" s="23"/>
      <c r="B24" s="84" t="s">
        <v>148</v>
      </c>
      <c r="C24" s="34" t="s">
        <v>112</v>
      </c>
      <c r="D24" s="33" t="s">
        <v>223</v>
      </c>
      <c r="E24" s="19" t="s">
        <v>232</v>
      </c>
      <c r="F24" s="46" t="s">
        <v>1</v>
      </c>
      <c r="G24" s="47" t="s">
        <v>21</v>
      </c>
      <c r="H24" s="4"/>
      <c r="I24" s="81"/>
    </row>
    <row r="25" spans="1:9">
      <c r="A25" s="23"/>
      <c r="B25" s="4"/>
      <c r="C25" s="4"/>
      <c r="D25" s="4"/>
      <c r="E25" s="4"/>
      <c r="F25" s="4"/>
      <c r="G25" s="4"/>
      <c r="H25" s="4"/>
      <c r="I25" s="81"/>
    </row>
    <row r="26" spans="1:9" ht="15.75" thickBot="1">
      <c r="A26" s="23"/>
      <c r="B26" s="4"/>
      <c r="C26" s="4"/>
      <c r="D26" s="4"/>
      <c r="E26" s="4"/>
      <c r="F26" s="4"/>
      <c r="G26" s="4"/>
      <c r="H26" s="4"/>
      <c r="I26" s="81"/>
    </row>
    <row r="27" spans="1:9" ht="21" thickBot="1">
      <c r="A27" s="23"/>
      <c r="B27" s="84" t="s">
        <v>150</v>
      </c>
      <c r="C27" s="250" t="s">
        <v>149</v>
      </c>
      <c r="D27" s="251"/>
      <c r="E27" s="251"/>
      <c r="F27" s="251"/>
      <c r="G27" s="252"/>
      <c r="H27" s="4"/>
      <c r="I27" s="81"/>
    </row>
    <row r="28" spans="1:9">
      <c r="A28" s="23"/>
      <c r="B28" s="4"/>
      <c r="C28" s="4"/>
      <c r="D28" s="4"/>
      <c r="E28" s="4"/>
      <c r="F28" s="4"/>
      <c r="G28" s="4"/>
      <c r="H28" s="4"/>
      <c r="I28" s="81"/>
    </row>
    <row r="29" spans="1:9">
      <c r="A29" s="23"/>
      <c r="B29" s="4"/>
      <c r="C29" s="4"/>
      <c r="D29" s="4"/>
      <c r="E29" s="4"/>
      <c r="F29" s="235" t="s">
        <v>83</v>
      </c>
      <c r="G29" s="235"/>
      <c r="H29" s="4"/>
      <c r="I29" s="81"/>
    </row>
    <row r="30" spans="1:9">
      <c r="A30" s="23"/>
      <c r="B30" s="26"/>
      <c r="C30" s="236"/>
      <c r="D30" s="236"/>
      <c r="E30" s="26"/>
      <c r="F30" s="26"/>
      <c r="G30" s="183">
        <v>43916</v>
      </c>
      <c r="H30" s="26"/>
      <c r="I30" s="81"/>
    </row>
    <row r="31" spans="1:9">
      <c r="A31" s="23"/>
      <c r="B31" s="26"/>
      <c r="C31" s="237"/>
      <c r="D31" s="236"/>
      <c r="E31" s="26"/>
      <c r="F31" s="26"/>
      <c r="G31" s="26"/>
      <c r="H31" s="26"/>
      <c r="I31" s="81"/>
    </row>
    <row r="32" spans="1:9">
      <c r="A32" s="23"/>
      <c r="B32" s="238" t="s">
        <v>364</v>
      </c>
      <c r="C32" s="238"/>
      <c r="D32" s="238"/>
      <c r="E32" s="238"/>
      <c r="F32" s="238"/>
      <c r="G32" s="238"/>
      <c r="H32" s="26"/>
      <c r="I32" s="81"/>
    </row>
    <row r="33" spans="1:9">
      <c r="A33" s="23"/>
      <c r="B33" s="26"/>
      <c r="C33" s="26"/>
      <c r="D33" s="26"/>
      <c r="E33" s="26"/>
      <c r="F33" s="26"/>
      <c r="G33" s="26"/>
      <c r="H33" s="26"/>
      <c r="I33" s="81"/>
    </row>
    <row r="34" spans="1:9">
      <c r="A34" s="23"/>
      <c r="B34" s="240" t="s">
        <v>151</v>
      </c>
      <c r="C34" s="240"/>
      <c r="D34" s="240"/>
      <c r="E34" s="240"/>
      <c r="F34" s="240"/>
      <c r="G34" s="240"/>
      <c r="H34" s="26"/>
      <c r="I34" s="81"/>
    </row>
    <row r="35" spans="1:9">
      <c r="A35" s="23"/>
      <c r="B35" s="241" t="s">
        <v>152</v>
      </c>
      <c r="C35" s="241"/>
      <c r="D35" s="241"/>
      <c r="E35" s="241"/>
      <c r="F35" s="241"/>
      <c r="G35" s="241"/>
      <c r="H35" s="241"/>
      <c r="I35" s="81"/>
    </row>
    <row r="36" spans="1:9">
      <c r="A36" s="23"/>
      <c r="B36" s="242" t="s">
        <v>79</v>
      </c>
      <c r="C36" s="242"/>
      <c r="D36" s="242"/>
      <c r="E36" s="242"/>
      <c r="F36" s="242"/>
      <c r="G36" s="242"/>
      <c r="H36" s="36"/>
      <c r="I36" s="81"/>
    </row>
    <row r="37" spans="1:9">
      <c r="A37" s="23"/>
      <c r="B37" s="26"/>
      <c r="C37" s="26"/>
      <c r="D37" s="26"/>
      <c r="E37" s="26"/>
      <c r="F37" s="26"/>
      <c r="G37" s="26"/>
      <c r="H37" s="26"/>
      <c r="I37" s="81"/>
    </row>
    <row r="38" spans="1:9">
      <c r="A38" s="23"/>
      <c r="B38" s="243" t="s">
        <v>487</v>
      </c>
      <c r="C38" s="243"/>
      <c r="D38" s="243"/>
      <c r="E38" s="243"/>
      <c r="F38" s="243"/>
      <c r="G38" s="243"/>
      <c r="H38" s="243"/>
      <c r="I38" s="244"/>
    </row>
    <row r="39" spans="1:9">
      <c r="A39" s="23"/>
      <c r="B39" s="187"/>
      <c r="C39" s="187"/>
      <c r="D39" s="187"/>
      <c r="E39" s="187"/>
      <c r="F39" s="187"/>
      <c r="G39" s="187"/>
      <c r="H39" s="187"/>
      <c r="I39" s="188"/>
    </row>
    <row r="40" spans="1:9">
      <c r="A40" s="23"/>
      <c r="B40" s="187"/>
      <c r="C40" s="187"/>
      <c r="D40" s="187"/>
      <c r="E40" s="187"/>
      <c r="F40" s="187"/>
      <c r="G40" s="187"/>
      <c r="H40" s="187"/>
      <c r="I40" s="188"/>
    </row>
    <row r="41" spans="1:9">
      <c r="A41" s="23"/>
      <c r="B41" s="187"/>
      <c r="C41" s="187"/>
      <c r="D41" s="187"/>
      <c r="E41" s="187"/>
      <c r="F41" s="187"/>
      <c r="G41" s="187"/>
      <c r="H41" s="187"/>
      <c r="I41" s="188"/>
    </row>
    <row r="42" spans="1:9">
      <c r="A42" s="23"/>
      <c r="B42" s="187"/>
      <c r="C42" s="187"/>
      <c r="D42" s="187"/>
      <c r="E42" s="187"/>
      <c r="F42" s="187"/>
      <c r="G42" s="187"/>
      <c r="H42" s="187"/>
      <c r="I42" s="188"/>
    </row>
    <row r="43" spans="1:9">
      <c r="A43" s="23"/>
      <c r="B43" s="187"/>
      <c r="C43" s="187"/>
      <c r="D43" s="187"/>
      <c r="E43" s="187"/>
      <c r="F43" s="187"/>
      <c r="G43" s="187"/>
      <c r="H43" s="187"/>
      <c r="I43" s="188"/>
    </row>
    <row r="44" spans="1:9">
      <c r="A44" s="23"/>
      <c r="B44" s="187"/>
      <c r="C44" s="246" t="s">
        <v>20</v>
      </c>
      <c r="D44" s="246"/>
      <c r="E44" s="246"/>
      <c r="F44" s="246"/>
      <c r="G44" s="246"/>
      <c r="H44" s="187"/>
      <c r="I44" s="188"/>
    </row>
    <row r="45" spans="1:9">
      <c r="A45" s="23"/>
      <c r="B45" s="76"/>
      <c r="C45" s="236" t="s">
        <v>233</v>
      </c>
      <c r="D45" s="236"/>
      <c r="E45" s="236"/>
      <c r="F45" s="236"/>
      <c r="G45" s="236"/>
      <c r="H45" s="76"/>
      <c r="I45" s="82"/>
    </row>
    <row r="46" spans="1:9" ht="16.5">
      <c r="A46" s="23"/>
      <c r="B46" s="26"/>
      <c r="C46" s="245"/>
      <c r="D46" s="245"/>
      <c r="E46" s="245"/>
      <c r="F46" s="245"/>
      <c r="G46" s="245"/>
      <c r="H46" s="26"/>
      <c r="I46" s="81"/>
    </row>
    <row r="47" spans="1:9">
      <c r="A47" s="25"/>
      <c r="B47" s="73"/>
      <c r="C47" s="239"/>
      <c r="D47" s="239"/>
      <c r="E47" s="239"/>
      <c r="F47" s="239"/>
      <c r="G47" s="239"/>
      <c r="H47" s="73"/>
      <c r="I47" s="77" t="s">
        <v>82</v>
      </c>
    </row>
  </sheetData>
  <mergeCells count="17">
    <mergeCell ref="B4:H4"/>
    <mergeCell ref="C18:D18"/>
    <mergeCell ref="C19:D19"/>
    <mergeCell ref="C22:D22"/>
    <mergeCell ref="C27:G27"/>
    <mergeCell ref="F29:G29"/>
    <mergeCell ref="C30:D30"/>
    <mergeCell ref="C31:D31"/>
    <mergeCell ref="B32:G32"/>
    <mergeCell ref="C47:G47"/>
    <mergeCell ref="B34:G34"/>
    <mergeCell ref="B35:H35"/>
    <mergeCell ref="B36:G36"/>
    <mergeCell ref="B38:I38"/>
    <mergeCell ref="C46:G46"/>
    <mergeCell ref="C44:G44"/>
    <mergeCell ref="C45:G45"/>
  </mergeCells>
  <pageMargins left="0.7" right="0.7" top="0.78740157499999996" bottom="0.78740157499999996" header="0.3" footer="0.3"/>
  <pageSetup paperSize="9" orientation="portrait" verticalDpi="0" r:id="rId1"/>
  <drawing r:id="rId2"/>
</worksheet>
</file>

<file path=xl/worksheets/sheet10.xml><?xml version="1.0" encoding="utf-8"?>
<worksheet xmlns="http://schemas.openxmlformats.org/spreadsheetml/2006/main" xmlns:r="http://schemas.openxmlformats.org/officeDocument/2006/relationships">
  <sheetPr>
    <pageSetUpPr fitToPage="1"/>
  </sheetPr>
  <dimension ref="A1:L54"/>
  <sheetViews>
    <sheetView topLeftCell="A10" workbookViewId="0">
      <selection activeCell="B44" sqref="B44"/>
    </sheetView>
  </sheetViews>
  <sheetFormatPr defaultColWidth="15.140625" defaultRowHeight="15"/>
  <cols>
    <col min="1" max="1" width="0.85546875" customWidth="1"/>
    <col min="2" max="2" width="4.140625" customWidth="1"/>
    <col min="3" max="3" width="29" bestFit="1" customWidth="1"/>
    <col min="4" max="4" width="6.42578125" customWidth="1"/>
    <col min="5" max="5" width="7.85546875" customWidth="1"/>
    <col min="6" max="6" width="6.42578125" customWidth="1"/>
    <col min="7" max="7" width="9.42578125" customWidth="1"/>
    <col min="8" max="8" width="6.28515625" customWidth="1"/>
    <col min="9" max="9" width="8.42578125" customWidth="1"/>
    <col min="10" max="10" width="10.140625" customWidth="1"/>
  </cols>
  <sheetData>
    <row r="1" spans="1:11">
      <c r="A1" s="1"/>
      <c r="B1" s="259" t="s">
        <v>375</v>
      </c>
      <c r="C1" s="259"/>
      <c r="D1" s="259"/>
      <c r="E1" s="259"/>
      <c r="F1" s="259"/>
      <c r="G1" s="259"/>
      <c r="H1" s="259"/>
      <c r="I1" s="259"/>
      <c r="J1" s="259"/>
      <c r="K1" s="1"/>
    </row>
    <row r="2" spans="1:11" ht="23.25" customHeight="1" thickBot="1">
      <c r="A2" s="1"/>
      <c r="B2" s="259"/>
      <c r="C2" s="259"/>
      <c r="D2" s="259"/>
      <c r="E2" s="259"/>
      <c r="F2" s="259"/>
      <c r="G2" s="259"/>
      <c r="H2" s="259"/>
      <c r="I2" s="259"/>
      <c r="J2" s="259"/>
      <c r="K2" s="1"/>
    </row>
    <row r="3" spans="1:11" ht="24.75" customHeight="1" thickBot="1">
      <c r="A3" s="1"/>
      <c r="B3" s="352" t="s">
        <v>486</v>
      </c>
      <c r="C3" s="261"/>
      <c r="D3" s="261"/>
      <c r="E3" s="262"/>
      <c r="F3" s="55" t="s">
        <v>376</v>
      </c>
      <c r="G3" s="54" t="s">
        <v>377</v>
      </c>
      <c r="H3" s="16" t="s">
        <v>378</v>
      </c>
      <c r="I3" s="48" t="s">
        <v>379</v>
      </c>
      <c r="J3" s="49" t="s">
        <v>380</v>
      </c>
      <c r="K3" s="1"/>
    </row>
    <row r="4" spans="1:11">
      <c r="A4" s="2"/>
      <c r="B4" s="263" t="s">
        <v>381</v>
      </c>
      <c r="C4" s="264"/>
      <c r="D4" s="264"/>
      <c r="E4" s="264"/>
      <c r="F4" s="264"/>
      <c r="G4" s="264"/>
      <c r="H4" s="264"/>
      <c r="I4" s="264"/>
      <c r="J4" s="265"/>
      <c r="K4" s="3"/>
    </row>
    <row r="5" spans="1:11">
      <c r="A5" s="2"/>
      <c r="B5" s="266" t="s">
        <v>382</v>
      </c>
      <c r="C5" s="267"/>
      <c r="D5" s="267"/>
      <c r="E5" s="267"/>
      <c r="F5" s="267"/>
      <c r="G5" s="267"/>
      <c r="H5" s="267"/>
      <c r="I5" s="267"/>
      <c r="J5" s="268"/>
      <c r="K5" s="3"/>
    </row>
    <row r="6" spans="1:11">
      <c r="B6" s="269" t="s">
        <v>383</v>
      </c>
      <c r="C6" s="270"/>
      <c r="D6" s="270"/>
      <c r="E6" s="270"/>
      <c r="F6" s="270"/>
      <c r="G6" s="270"/>
      <c r="H6" s="270"/>
      <c r="I6" s="270"/>
      <c r="J6" s="271"/>
    </row>
    <row r="7" spans="1:11">
      <c r="B7" s="487" t="s">
        <v>384</v>
      </c>
      <c r="C7" s="488"/>
      <c r="D7" s="488"/>
      <c r="E7" s="488"/>
      <c r="F7" s="488"/>
      <c r="G7" s="488"/>
      <c r="H7" s="488"/>
      <c r="I7" s="488"/>
      <c r="J7" s="489"/>
    </row>
    <row r="8" spans="1:11">
      <c r="A8" s="3"/>
      <c r="B8" s="289" t="s">
        <v>385</v>
      </c>
      <c r="C8" s="290"/>
      <c r="D8" s="290"/>
      <c r="E8" s="290"/>
      <c r="F8" s="290"/>
      <c r="G8" s="290"/>
      <c r="H8" s="290"/>
      <c r="I8" s="290"/>
      <c r="J8" s="291"/>
      <c r="K8" s="3"/>
    </row>
    <row r="9" spans="1:11">
      <c r="A9" s="3"/>
      <c r="B9" s="279" t="s">
        <v>386</v>
      </c>
      <c r="C9" s="280"/>
      <c r="D9" s="280"/>
      <c r="E9" s="280"/>
      <c r="F9" s="280"/>
      <c r="G9" s="280"/>
      <c r="H9" s="280"/>
      <c r="I9" s="280"/>
      <c r="J9" s="281"/>
      <c r="K9" s="3"/>
    </row>
    <row r="10" spans="1:11">
      <c r="A10" s="3"/>
      <c r="B10" s="276" t="s">
        <v>387</v>
      </c>
      <c r="C10" s="277"/>
      <c r="D10" s="277"/>
      <c r="E10" s="277"/>
      <c r="F10" s="277"/>
      <c r="G10" s="277"/>
      <c r="H10" s="277"/>
      <c r="I10" s="277"/>
      <c r="J10" s="278"/>
      <c r="K10" s="3"/>
    </row>
    <row r="11" spans="1:11" ht="4.5" customHeight="1">
      <c r="A11" s="3"/>
      <c r="B11" s="275"/>
      <c r="C11" s="275"/>
      <c r="D11" s="275"/>
      <c r="E11" s="275"/>
      <c r="F11" s="275"/>
      <c r="G11" s="275"/>
      <c r="H11" s="275"/>
      <c r="I11" s="275"/>
      <c r="J11" s="275"/>
      <c r="K11" s="3"/>
    </row>
    <row r="12" spans="1:11">
      <c r="A12" s="3"/>
      <c r="B12" s="292" t="s">
        <v>388</v>
      </c>
      <c r="C12" s="293"/>
      <c r="D12" s="293"/>
      <c r="E12" s="293"/>
      <c r="F12" s="293"/>
      <c r="G12" s="293"/>
      <c r="H12" s="293"/>
      <c r="I12" s="293"/>
      <c r="J12" s="294"/>
      <c r="K12" s="3"/>
    </row>
    <row r="13" spans="1:11" ht="27" customHeight="1">
      <c r="A13" s="3"/>
      <c r="B13" s="272" t="s">
        <v>389</v>
      </c>
      <c r="C13" s="273"/>
      <c r="D13" s="273"/>
      <c r="E13" s="273"/>
      <c r="F13" s="273"/>
      <c r="G13" s="273"/>
      <c r="H13" s="273"/>
      <c r="I13" s="273"/>
      <c r="J13" s="274"/>
      <c r="K13" s="3"/>
    </row>
    <row r="14" spans="1:11" ht="15.75" thickBot="1">
      <c r="A14" s="2"/>
      <c r="B14" s="307" t="s">
        <v>390</v>
      </c>
      <c r="C14" s="308"/>
      <c r="D14" s="308"/>
      <c r="E14" s="308"/>
      <c r="F14" s="308"/>
      <c r="G14" s="309"/>
      <c r="H14" s="309"/>
      <c r="I14" s="309"/>
      <c r="J14" s="310"/>
      <c r="K14" s="2"/>
    </row>
    <row r="15" spans="1:11">
      <c r="A15" s="1"/>
      <c r="B15" s="295" t="s">
        <v>391</v>
      </c>
      <c r="C15" s="296"/>
      <c r="D15" s="296"/>
      <c r="E15" s="296"/>
      <c r="F15" s="297"/>
      <c r="G15" s="298" t="s">
        <v>392</v>
      </c>
      <c r="H15" s="299"/>
      <c r="I15" s="299"/>
      <c r="J15" s="300"/>
      <c r="K15" s="1"/>
    </row>
    <row r="16" spans="1:11">
      <c r="B16" s="301" t="s">
        <v>393</v>
      </c>
      <c r="C16" s="302" t="s">
        <v>394</v>
      </c>
      <c r="D16" s="301" t="s">
        <v>395</v>
      </c>
      <c r="E16" s="301" t="s">
        <v>396</v>
      </c>
      <c r="F16" s="304"/>
      <c r="G16" s="57" t="s">
        <v>397</v>
      </c>
      <c r="H16" s="185" t="s">
        <v>398</v>
      </c>
      <c r="I16" s="185" t="s">
        <v>399</v>
      </c>
      <c r="J16" s="5" t="s">
        <v>400</v>
      </c>
    </row>
    <row r="17" spans="2:10" ht="16.5" thickBot="1">
      <c r="B17" s="301"/>
      <c r="C17" s="303"/>
      <c r="D17" s="301"/>
      <c r="E17" s="185" t="s">
        <v>401</v>
      </c>
      <c r="F17" s="186" t="s">
        <v>402</v>
      </c>
      <c r="G17" s="58" t="s">
        <v>403</v>
      </c>
      <c r="H17" s="6" t="s">
        <v>404</v>
      </c>
      <c r="I17" s="7" t="s">
        <v>405</v>
      </c>
      <c r="J17" s="8" t="s">
        <v>406</v>
      </c>
    </row>
    <row r="18" spans="2:10">
      <c r="B18" s="305" t="s">
        <v>407</v>
      </c>
      <c r="C18" s="306" t="s">
        <v>408</v>
      </c>
      <c r="D18" s="305">
        <v>50</v>
      </c>
      <c r="E18" s="285" t="s">
        <v>224</v>
      </c>
      <c r="F18" s="287" t="s">
        <v>225</v>
      </c>
      <c r="G18" s="59" t="s">
        <v>409</v>
      </c>
      <c r="H18" s="9"/>
      <c r="I18" s="9" t="s">
        <v>410</v>
      </c>
      <c r="J18" s="9">
        <v>0</v>
      </c>
    </row>
    <row r="19" spans="2:10" ht="15.75" thickBot="1">
      <c r="B19" s="305"/>
      <c r="C19" s="306"/>
      <c r="D19" s="305"/>
      <c r="E19" s="285"/>
      <c r="F19" s="287"/>
      <c r="G19" s="60" t="s">
        <v>411</v>
      </c>
      <c r="H19" s="50"/>
      <c r="I19" s="50" t="s">
        <v>412</v>
      </c>
      <c r="J19" s="50" t="s">
        <v>17</v>
      </c>
    </row>
    <row r="20" spans="2:10">
      <c r="B20" s="305" t="s">
        <v>413</v>
      </c>
      <c r="C20" s="306" t="s">
        <v>414</v>
      </c>
      <c r="D20" s="305">
        <v>30</v>
      </c>
      <c r="E20" s="285" t="s">
        <v>226</v>
      </c>
      <c r="F20" s="287" t="s">
        <v>227</v>
      </c>
      <c r="G20" s="61" t="s">
        <v>415</v>
      </c>
      <c r="H20" s="9" t="s">
        <v>416</v>
      </c>
      <c r="I20" s="9" t="s">
        <v>417</v>
      </c>
      <c r="J20" s="9" t="s">
        <v>10</v>
      </c>
    </row>
    <row r="21" spans="2:10" ht="15.75" thickBot="1">
      <c r="B21" s="305"/>
      <c r="C21" s="306"/>
      <c r="D21" s="305"/>
      <c r="E21" s="285"/>
      <c r="F21" s="287"/>
      <c r="G21" s="60" t="s">
        <v>411</v>
      </c>
      <c r="H21" s="50" t="s">
        <v>418</v>
      </c>
      <c r="I21" s="50" t="s">
        <v>419</v>
      </c>
      <c r="J21" s="50" t="s">
        <v>17</v>
      </c>
    </row>
    <row r="22" spans="2:10">
      <c r="B22" s="305" t="s">
        <v>420</v>
      </c>
      <c r="C22" s="306" t="s">
        <v>421</v>
      </c>
      <c r="D22" s="305">
        <v>30</v>
      </c>
      <c r="E22" s="285" t="s">
        <v>227</v>
      </c>
      <c r="F22" s="287" t="s">
        <v>228</v>
      </c>
      <c r="G22" s="61" t="s">
        <v>415</v>
      </c>
      <c r="H22" s="9" t="s">
        <v>416</v>
      </c>
      <c r="I22" s="9"/>
      <c r="J22" s="9" t="s">
        <v>19</v>
      </c>
    </row>
    <row r="23" spans="2:10" ht="15.75" thickBot="1">
      <c r="B23" s="305"/>
      <c r="C23" s="306"/>
      <c r="D23" s="305"/>
      <c r="E23" s="285"/>
      <c r="F23" s="287"/>
      <c r="G23" s="60" t="s">
        <v>411</v>
      </c>
      <c r="H23" s="50" t="s">
        <v>419</v>
      </c>
      <c r="I23" s="50"/>
      <c r="J23" s="50" t="s">
        <v>17</v>
      </c>
    </row>
    <row r="24" spans="2:10">
      <c r="B24" s="311" t="s">
        <v>422</v>
      </c>
      <c r="C24" s="306" t="s">
        <v>423</v>
      </c>
      <c r="D24" s="305">
        <v>80</v>
      </c>
      <c r="E24" s="285" t="s">
        <v>229</v>
      </c>
      <c r="F24" s="287" t="s">
        <v>230</v>
      </c>
      <c r="G24" s="59" t="s">
        <v>424</v>
      </c>
      <c r="H24" s="9" t="s">
        <v>425</v>
      </c>
      <c r="I24" s="10"/>
      <c r="J24" s="9">
        <v>0</v>
      </c>
    </row>
    <row r="25" spans="2:10" ht="15.75" thickBot="1">
      <c r="B25" s="311"/>
      <c r="C25" s="306"/>
      <c r="D25" s="305"/>
      <c r="E25" s="285"/>
      <c r="F25" s="287"/>
      <c r="G25" s="60" t="s">
        <v>411</v>
      </c>
      <c r="H25" s="50" t="s">
        <v>426</v>
      </c>
      <c r="I25" s="51"/>
      <c r="J25" s="50" t="s">
        <v>17</v>
      </c>
    </row>
    <row r="26" spans="2:10">
      <c r="B26" s="311" t="s">
        <v>427</v>
      </c>
      <c r="C26" s="306" t="s">
        <v>428</v>
      </c>
      <c r="D26" s="305">
        <v>80</v>
      </c>
      <c r="E26" s="285" t="s">
        <v>228</v>
      </c>
      <c r="F26" s="287" t="s">
        <v>229</v>
      </c>
      <c r="G26" s="61" t="s">
        <v>415</v>
      </c>
      <c r="H26" s="9"/>
      <c r="I26" s="9" t="s">
        <v>424</v>
      </c>
      <c r="J26" s="9" t="s">
        <v>22</v>
      </c>
    </row>
    <row r="27" spans="2:10" ht="15.75" thickBot="1">
      <c r="B27" s="311"/>
      <c r="C27" s="306"/>
      <c r="D27" s="305"/>
      <c r="E27" s="285"/>
      <c r="F27" s="287"/>
      <c r="G27" s="60" t="s">
        <v>411</v>
      </c>
      <c r="H27" s="50"/>
      <c r="I27" s="50" t="s">
        <v>429</v>
      </c>
      <c r="J27" s="50" t="s">
        <v>17</v>
      </c>
    </row>
    <row r="28" spans="2:10">
      <c r="B28" s="311" t="s">
        <v>430</v>
      </c>
      <c r="C28" s="306" t="s">
        <v>431</v>
      </c>
      <c r="D28" s="305">
        <v>40</v>
      </c>
      <c r="E28" s="285" t="s">
        <v>231</v>
      </c>
      <c r="F28" s="287" t="s">
        <v>228</v>
      </c>
      <c r="G28" s="59" t="s">
        <v>415</v>
      </c>
      <c r="H28" s="9" t="s">
        <v>432</v>
      </c>
      <c r="I28" s="9"/>
      <c r="J28" s="9">
        <v>-40</v>
      </c>
    </row>
    <row r="29" spans="2:10" ht="15.75" thickBot="1">
      <c r="B29" s="312"/>
      <c r="C29" s="313"/>
      <c r="D29" s="314"/>
      <c r="E29" s="286"/>
      <c r="F29" s="288"/>
      <c r="G29" s="60" t="s">
        <v>411</v>
      </c>
      <c r="H29" s="52" t="s">
        <v>433</v>
      </c>
      <c r="I29" s="52"/>
      <c r="J29" s="50" t="s">
        <v>17</v>
      </c>
    </row>
    <row r="30" spans="2:10" ht="15.75" thickBot="1">
      <c r="B30" s="23"/>
      <c r="C30" s="4"/>
      <c r="D30" s="4"/>
      <c r="E30" s="4"/>
      <c r="F30" s="4"/>
      <c r="G30" s="74" t="s">
        <v>434</v>
      </c>
      <c r="H30" s="319" t="s">
        <v>435</v>
      </c>
      <c r="I30" s="319"/>
      <c r="J30" s="74" t="s">
        <v>436</v>
      </c>
    </row>
    <row r="31" spans="2:10" ht="8.25" customHeight="1">
      <c r="B31" s="23"/>
      <c r="C31" s="4"/>
      <c r="D31" s="4"/>
      <c r="E31" s="4"/>
      <c r="F31" s="4"/>
      <c r="G31" s="39"/>
      <c r="H31" s="38"/>
      <c r="I31" s="38"/>
      <c r="J31" s="40"/>
    </row>
    <row r="32" spans="2:10" ht="15.75" thickBot="1">
      <c r="B32" s="327" t="s">
        <v>437</v>
      </c>
      <c r="C32" s="328"/>
      <c r="D32" s="328"/>
      <c r="E32" s="328"/>
      <c r="F32" s="328"/>
      <c r="G32" s="328"/>
      <c r="H32" s="328"/>
      <c r="I32" s="328"/>
      <c r="J32" s="329"/>
    </row>
    <row r="33" spans="2:10">
      <c r="B33" s="320" t="s">
        <v>438</v>
      </c>
      <c r="C33" s="322" t="s">
        <v>439</v>
      </c>
      <c r="D33" s="324" t="s">
        <v>440</v>
      </c>
      <c r="E33" s="325"/>
      <c r="F33" s="325"/>
      <c r="G33" s="325"/>
      <c r="H33" s="325"/>
      <c r="I33" s="326"/>
      <c r="J33" s="330" t="s">
        <v>441</v>
      </c>
    </row>
    <row r="34" spans="2:10" ht="15.75" thickBot="1">
      <c r="B34" s="321"/>
      <c r="C34" s="323"/>
      <c r="D34" s="32" t="s">
        <v>442</v>
      </c>
      <c r="E34" s="32" t="s">
        <v>443</v>
      </c>
      <c r="F34" s="32" t="s">
        <v>444</v>
      </c>
      <c r="G34" s="32" t="s">
        <v>445</v>
      </c>
      <c r="H34" s="32" t="s">
        <v>446</v>
      </c>
      <c r="I34" s="32" t="s">
        <v>447</v>
      </c>
      <c r="J34" s="331"/>
    </row>
    <row r="35" spans="2:10">
      <c r="B35" s="28" t="s">
        <v>448</v>
      </c>
      <c r="C35" s="17" t="s">
        <v>449</v>
      </c>
      <c r="D35" s="18"/>
      <c r="E35" s="18"/>
      <c r="F35" s="18"/>
      <c r="G35" s="18"/>
      <c r="H35" s="18"/>
      <c r="I35" s="18"/>
      <c r="J35" s="29">
        <v>1000</v>
      </c>
    </row>
    <row r="36" spans="2:10">
      <c r="B36" s="53" t="s">
        <v>450</v>
      </c>
      <c r="C36" s="11" t="s">
        <v>451</v>
      </c>
      <c r="D36" s="12">
        <v>-50</v>
      </c>
      <c r="E36" s="12">
        <v>0</v>
      </c>
      <c r="F36" s="12">
        <v>0</v>
      </c>
      <c r="G36" s="12">
        <v>80</v>
      </c>
      <c r="H36" s="12">
        <v>0</v>
      </c>
      <c r="I36" s="12">
        <v>0</v>
      </c>
      <c r="J36" s="12">
        <v>30</v>
      </c>
    </row>
    <row r="37" spans="2:10">
      <c r="B37" s="53" t="s">
        <v>452</v>
      </c>
      <c r="C37" s="13" t="s">
        <v>453</v>
      </c>
      <c r="D37" s="14">
        <v>50</v>
      </c>
      <c r="E37" s="14"/>
      <c r="F37" s="14"/>
      <c r="G37" s="14"/>
      <c r="H37" s="14"/>
      <c r="I37" s="14"/>
      <c r="J37" s="12">
        <v>50</v>
      </c>
    </row>
    <row r="38" spans="2:10">
      <c r="B38" s="53" t="s">
        <v>454</v>
      </c>
      <c r="C38" s="13" t="s">
        <v>455</v>
      </c>
      <c r="D38" s="14"/>
      <c r="E38" s="14"/>
      <c r="F38" s="14"/>
      <c r="G38" s="14">
        <v>-80</v>
      </c>
      <c r="H38" s="14"/>
      <c r="I38" s="14"/>
      <c r="J38" s="12">
        <v>-80</v>
      </c>
    </row>
    <row r="39" spans="2:10">
      <c r="B39" s="53" t="s">
        <v>456</v>
      </c>
      <c r="C39" s="13" t="s">
        <v>457</v>
      </c>
      <c r="D39" s="14"/>
      <c r="E39" s="14">
        <v>30</v>
      </c>
      <c r="F39" s="14">
        <v>-30</v>
      </c>
      <c r="G39" s="14"/>
      <c r="H39" s="14"/>
      <c r="I39" s="14"/>
      <c r="J39" s="12">
        <v>0</v>
      </c>
    </row>
    <row r="40" spans="2:10">
      <c r="B40" s="53" t="s">
        <v>458</v>
      </c>
      <c r="C40" s="15" t="s">
        <v>459</v>
      </c>
      <c r="D40" s="14"/>
      <c r="E40" s="14">
        <v>-30</v>
      </c>
      <c r="F40" s="14"/>
      <c r="G40" s="14"/>
      <c r="H40" s="14"/>
      <c r="I40" s="14"/>
      <c r="J40" s="12">
        <v>-30</v>
      </c>
    </row>
    <row r="41" spans="2:10">
      <c r="B41" s="53" t="s">
        <v>460</v>
      </c>
      <c r="C41" s="13" t="s">
        <v>461</v>
      </c>
      <c r="D41" s="14"/>
      <c r="E41" s="14"/>
      <c r="F41" s="14"/>
      <c r="G41" s="14"/>
      <c r="H41" s="14">
        <v>80</v>
      </c>
      <c r="I41" s="14"/>
      <c r="J41" s="12">
        <v>80</v>
      </c>
    </row>
    <row r="42" spans="2:10">
      <c r="B42" s="53" t="s">
        <v>462</v>
      </c>
      <c r="C42" s="13" t="s">
        <v>463</v>
      </c>
      <c r="D42" s="14"/>
      <c r="E42" s="14"/>
      <c r="F42" s="14"/>
      <c r="G42" s="14"/>
      <c r="H42" s="14"/>
      <c r="I42" s="14">
        <v>-40</v>
      </c>
      <c r="J42" s="12">
        <v>-40</v>
      </c>
    </row>
    <row r="43" spans="2:10">
      <c r="B43" s="30"/>
      <c r="C43" s="13" t="s">
        <v>464</v>
      </c>
      <c r="D43" s="332"/>
      <c r="E43" s="333"/>
      <c r="F43" s="333"/>
      <c r="G43" s="333"/>
      <c r="H43" s="333"/>
      <c r="I43" s="334"/>
      <c r="J43" s="12">
        <v>-20</v>
      </c>
    </row>
    <row r="44" spans="2:10">
      <c r="B44" s="234" t="s">
        <v>17</v>
      </c>
      <c r="C44" s="11" t="s">
        <v>465</v>
      </c>
      <c r="D44" s="12">
        <v>0</v>
      </c>
      <c r="E44" s="12">
        <v>0</v>
      </c>
      <c r="F44" s="12">
        <v>-30</v>
      </c>
      <c r="G44" s="12">
        <v>0</v>
      </c>
      <c r="H44" s="12">
        <v>80</v>
      </c>
      <c r="I44" s="12">
        <v>-40</v>
      </c>
      <c r="J44" s="12">
        <v>10</v>
      </c>
    </row>
    <row r="45" spans="2:10">
      <c r="B45" s="31" t="s">
        <v>466</v>
      </c>
      <c r="C45" s="316" t="s">
        <v>467</v>
      </c>
      <c r="D45" s="317"/>
      <c r="E45" s="317"/>
      <c r="F45" s="317"/>
      <c r="G45" s="317"/>
      <c r="H45" s="317"/>
      <c r="I45" s="318"/>
      <c r="J45" s="12">
        <v>1010</v>
      </c>
    </row>
    <row r="46" spans="2:10">
      <c r="B46" s="4"/>
      <c r="C46" s="4"/>
      <c r="D46" s="4"/>
      <c r="E46" s="4"/>
      <c r="F46" s="4"/>
      <c r="G46" s="4"/>
      <c r="H46" s="4"/>
      <c r="I46" s="4"/>
      <c r="J46" s="4"/>
    </row>
    <row r="47" spans="2:10" ht="15.75" thickBot="1">
      <c r="B47" s="335" t="s">
        <v>468</v>
      </c>
      <c r="C47" s="336"/>
      <c r="D47" s="336"/>
      <c r="E47" s="336"/>
      <c r="F47" s="336"/>
      <c r="G47" s="336"/>
      <c r="H47" s="336"/>
      <c r="I47" s="336"/>
      <c r="J47" s="337"/>
    </row>
    <row r="48" spans="2:10">
      <c r="B48" s="342" t="s">
        <v>469</v>
      </c>
      <c r="C48" s="343"/>
      <c r="D48" s="64" t="s">
        <v>470</v>
      </c>
      <c r="E48" s="64" t="s">
        <v>471</v>
      </c>
      <c r="F48" s="65" t="s">
        <v>472</v>
      </c>
      <c r="G48" s="66" t="s">
        <v>473</v>
      </c>
      <c r="H48" s="67" t="s">
        <v>474</v>
      </c>
      <c r="I48" s="66" t="s">
        <v>475</v>
      </c>
      <c r="J48" s="68" t="s">
        <v>476</v>
      </c>
    </row>
    <row r="49" spans="2:12" ht="14.45" customHeight="1">
      <c r="B49" s="344" t="s">
        <v>477</v>
      </c>
      <c r="C49" s="345"/>
      <c r="D49" s="338">
        <v>10</v>
      </c>
      <c r="E49" s="338" t="s">
        <v>277</v>
      </c>
      <c r="F49" s="340" t="s">
        <v>278</v>
      </c>
      <c r="G49" s="62"/>
      <c r="H49" s="63" t="s">
        <v>478</v>
      </c>
      <c r="I49" s="62" t="s">
        <v>479</v>
      </c>
      <c r="J49" s="69" t="s">
        <v>478</v>
      </c>
    </row>
    <row r="50" spans="2:12" ht="15.75" thickBot="1">
      <c r="B50" s="346" t="s">
        <v>480</v>
      </c>
      <c r="C50" s="347"/>
      <c r="D50" s="339"/>
      <c r="E50" s="339"/>
      <c r="F50" s="341"/>
      <c r="G50" s="154"/>
      <c r="H50" s="155" t="s">
        <v>481</v>
      </c>
      <c r="I50" s="154" t="s">
        <v>482</v>
      </c>
      <c r="J50" s="156" t="s">
        <v>483</v>
      </c>
    </row>
    <row r="51" spans="2:12" ht="7.5" customHeight="1">
      <c r="B51" s="70"/>
      <c r="C51" s="70"/>
      <c r="D51" s="71"/>
      <c r="E51" s="71"/>
      <c r="F51" s="71"/>
      <c r="G51" s="72"/>
      <c r="H51" s="72"/>
      <c r="I51" s="72"/>
      <c r="J51" s="72"/>
    </row>
    <row r="52" spans="2:12">
      <c r="B52" s="368" t="s">
        <v>20</v>
      </c>
      <c r="C52" s="368"/>
      <c r="D52" s="56"/>
      <c r="E52" s="56"/>
      <c r="F52" s="56"/>
      <c r="G52" s="56"/>
      <c r="H52" s="56"/>
      <c r="I52" s="56"/>
      <c r="J52" s="56"/>
      <c r="K52" s="56"/>
      <c r="L52" s="56"/>
    </row>
    <row r="53" spans="2:12">
      <c r="B53" s="315" t="s">
        <v>484</v>
      </c>
      <c r="C53" s="315"/>
      <c r="D53" s="4"/>
      <c r="E53" s="4"/>
      <c r="F53" s="4"/>
      <c r="G53" s="4"/>
      <c r="H53" s="4"/>
      <c r="I53" s="390" t="s">
        <v>485</v>
      </c>
      <c r="J53" s="390"/>
      <c r="K53" s="4"/>
      <c r="L53" s="4"/>
    </row>
    <row r="54" spans="2:12">
      <c r="B54" s="4"/>
      <c r="C54" s="4"/>
      <c r="D54" s="4"/>
      <c r="E54" s="4"/>
      <c r="F54" s="4"/>
      <c r="G54" s="4"/>
      <c r="H54" s="4"/>
      <c r="I54" s="4"/>
      <c r="J54" s="4"/>
      <c r="K54" s="4"/>
      <c r="L54" s="4"/>
    </row>
  </sheetData>
  <mergeCells count="67">
    <mergeCell ref="B53:C53"/>
    <mergeCell ref="I53:J53"/>
    <mergeCell ref="D43:I43"/>
    <mergeCell ref="C45:I45"/>
    <mergeCell ref="B47:J47"/>
    <mergeCell ref="B48:C48"/>
    <mergeCell ref="B49:C49"/>
    <mergeCell ref="D49:D50"/>
    <mergeCell ref="E49:E50"/>
    <mergeCell ref="F49:F50"/>
    <mergeCell ref="B50:C50"/>
    <mergeCell ref="B52:C52"/>
    <mergeCell ref="H30:I30"/>
    <mergeCell ref="B32:J32"/>
    <mergeCell ref="B33:B34"/>
    <mergeCell ref="C33:C34"/>
    <mergeCell ref="D33:I33"/>
    <mergeCell ref="J33:J34"/>
    <mergeCell ref="B26:B27"/>
    <mergeCell ref="C26:C27"/>
    <mergeCell ref="D26:D27"/>
    <mergeCell ref="E26:E27"/>
    <mergeCell ref="F26:F27"/>
    <mergeCell ref="B28:B29"/>
    <mergeCell ref="C28:C29"/>
    <mergeCell ref="D28:D29"/>
    <mergeCell ref="E28:E29"/>
    <mergeCell ref="F28:F29"/>
    <mergeCell ref="B22:B23"/>
    <mergeCell ref="C22:C23"/>
    <mergeCell ref="D22:D23"/>
    <mergeCell ref="E22:E23"/>
    <mergeCell ref="F22:F23"/>
    <mergeCell ref="B24:B25"/>
    <mergeCell ref="C24:C25"/>
    <mergeCell ref="D24:D25"/>
    <mergeCell ref="E24:E25"/>
    <mergeCell ref="F24:F25"/>
    <mergeCell ref="B18:B19"/>
    <mergeCell ref="C18:C19"/>
    <mergeCell ref="D18:D19"/>
    <mergeCell ref="E18:E19"/>
    <mergeCell ref="F18:F19"/>
    <mergeCell ref="B20:B21"/>
    <mergeCell ref="C20:C21"/>
    <mergeCell ref="D20:D21"/>
    <mergeCell ref="E20:E21"/>
    <mergeCell ref="F20:F21"/>
    <mergeCell ref="B14:J14"/>
    <mergeCell ref="B15:F15"/>
    <mergeCell ref="G15:J15"/>
    <mergeCell ref="B16:B17"/>
    <mergeCell ref="C16:C17"/>
    <mergeCell ref="D16:D17"/>
    <mergeCell ref="E16:F16"/>
    <mergeCell ref="B13:J13"/>
    <mergeCell ref="B1:J2"/>
    <mergeCell ref="B3:E3"/>
    <mergeCell ref="B4:J4"/>
    <mergeCell ref="B5:J5"/>
    <mergeCell ref="B6:J6"/>
    <mergeCell ref="B7:J7"/>
    <mergeCell ref="B8:J8"/>
    <mergeCell ref="B9:J9"/>
    <mergeCell ref="B10:J10"/>
    <mergeCell ref="B11:J11"/>
    <mergeCell ref="B12:J12"/>
  </mergeCells>
  <pageMargins left="0.70866141732283472" right="0.70866141732283472" top="0.78740157480314965" bottom="0.78740157480314965" header="0.31496062992125984" footer="0.31496062992125984"/>
  <pageSetup paperSize="9" scale="92" orientation="portrait" r:id="rId1"/>
  <drawing r:id="rId2"/>
</worksheet>
</file>

<file path=xl/worksheets/sheet11.xml><?xml version="1.0" encoding="utf-8"?>
<worksheet xmlns="http://schemas.openxmlformats.org/spreadsheetml/2006/main" xmlns:r="http://schemas.openxmlformats.org/officeDocument/2006/relationships">
  <sheetPr>
    <pageSetUpPr fitToPage="1"/>
  </sheetPr>
  <dimension ref="A1:J53"/>
  <sheetViews>
    <sheetView topLeftCell="A10" workbookViewId="0">
      <selection activeCell="B44" sqref="B44"/>
    </sheetView>
  </sheetViews>
  <sheetFormatPr defaultRowHeight="15"/>
  <cols>
    <col min="1" max="1" width="0.7109375" customWidth="1"/>
    <col min="2" max="2" width="4.7109375" customWidth="1"/>
    <col min="3" max="3" width="14.42578125" bestFit="1" customWidth="1"/>
  </cols>
  <sheetData>
    <row r="1" spans="1:10">
      <c r="A1" s="1"/>
      <c r="B1" s="259" t="s">
        <v>504</v>
      </c>
      <c r="C1" s="259"/>
      <c r="D1" s="259"/>
      <c r="E1" s="259"/>
      <c r="F1" s="259"/>
      <c r="G1" s="259"/>
      <c r="H1" s="259"/>
      <c r="I1" s="259"/>
      <c r="J1" s="259"/>
    </row>
    <row r="2" spans="1:10" ht="15.75" thickBot="1">
      <c r="A2" s="1"/>
      <c r="B2" s="259"/>
      <c r="C2" s="259"/>
      <c r="D2" s="259"/>
      <c r="E2" s="259"/>
      <c r="F2" s="259"/>
      <c r="G2" s="259"/>
      <c r="H2" s="259"/>
      <c r="I2" s="259"/>
      <c r="J2" s="259"/>
    </row>
    <row r="3" spans="1:10" ht="15.75" thickBot="1">
      <c r="A3" s="1"/>
      <c r="B3" s="490" t="s">
        <v>505</v>
      </c>
      <c r="C3" s="373"/>
      <c r="D3" s="373"/>
      <c r="E3" s="374"/>
      <c r="F3" s="193" t="s">
        <v>492</v>
      </c>
      <c r="G3" s="194" t="s">
        <v>493</v>
      </c>
      <c r="H3" s="195" t="s">
        <v>494</v>
      </c>
      <c r="I3" s="196" t="s">
        <v>495</v>
      </c>
      <c r="J3" s="197" t="s">
        <v>496</v>
      </c>
    </row>
    <row r="4" spans="1:10">
      <c r="A4" s="2"/>
      <c r="B4" s="491" t="s">
        <v>506</v>
      </c>
      <c r="C4" s="264"/>
      <c r="D4" s="264"/>
      <c r="E4" s="264"/>
      <c r="F4" s="264"/>
      <c r="G4" s="264"/>
      <c r="H4" s="264"/>
      <c r="I4" s="264"/>
      <c r="J4" s="265"/>
    </row>
    <row r="5" spans="1:10">
      <c r="A5" s="2"/>
      <c r="B5" s="492" t="s">
        <v>507</v>
      </c>
      <c r="C5" s="267"/>
      <c r="D5" s="267"/>
      <c r="E5" s="267"/>
      <c r="F5" s="267"/>
      <c r="G5" s="267"/>
      <c r="H5" s="267"/>
      <c r="I5" s="267"/>
      <c r="J5" s="268"/>
    </row>
    <row r="6" spans="1:10">
      <c r="A6" s="190"/>
      <c r="B6" s="269" t="s">
        <v>508</v>
      </c>
      <c r="C6" s="270"/>
      <c r="D6" s="270"/>
      <c r="E6" s="270"/>
      <c r="F6" s="270"/>
      <c r="G6" s="270"/>
      <c r="H6" s="270"/>
      <c r="I6" s="270"/>
      <c r="J6" s="271"/>
    </row>
    <row r="7" spans="1:10">
      <c r="A7" s="190"/>
      <c r="B7" s="375" t="s">
        <v>509</v>
      </c>
      <c r="C7" s="376"/>
      <c r="D7" s="376"/>
      <c r="E7" s="376"/>
      <c r="F7" s="376"/>
      <c r="G7" s="376"/>
      <c r="H7" s="376"/>
      <c r="I7" s="376"/>
      <c r="J7" s="377"/>
    </row>
    <row r="8" spans="1:10">
      <c r="A8" s="3"/>
      <c r="B8" s="289" t="s">
        <v>510</v>
      </c>
      <c r="C8" s="290"/>
      <c r="D8" s="290"/>
      <c r="E8" s="290"/>
      <c r="F8" s="290"/>
      <c r="G8" s="290"/>
      <c r="H8" s="290"/>
      <c r="I8" s="290"/>
      <c r="J8" s="291"/>
    </row>
    <row r="9" spans="1:10">
      <c r="A9" s="3"/>
      <c r="B9" s="493" t="s">
        <v>511</v>
      </c>
      <c r="C9" s="280"/>
      <c r="D9" s="280"/>
      <c r="E9" s="280"/>
      <c r="F9" s="280"/>
      <c r="G9" s="280"/>
      <c r="H9" s="280"/>
      <c r="I9" s="280"/>
      <c r="J9" s="281"/>
    </row>
    <row r="10" spans="1:10">
      <c r="A10" s="3"/>
      <c r="B10" s="494" t="s">
        <v>512</v>
      </c>
      <c r="C10" s="277"/>
      <c r="D10" s="277"/>
      <c r="E10" s="277"/>
      <c r="F10" s="277"/>
      <c r="G10" s="277"/>
      <c r="H10" s="277"/>
      <c r="I10" s="277"/>
      <c r="J10" s="278"/>
    </row>
    <row r="11" spans="1:10">
      <c r="A11" s="3"/>
      <c r="B11" s="275"/>
      <c r="C11" s="275"/>
      <c r="D11" s="275"/>
      <c r="E11" s="275"/>
      <c r="F11" s="275"/>
      <c r="G11" s="275"/>
      <c r="H11" s="275"/>
      <c r="I11" s="275"/>
      <c r="J11" s="275"/>
    </row>
    <row r="12" spans="1:10">
      <c r="A12" s="3"/>
      <c r="B12" s="495" t="s">
        <v>513</v>
      </c>
      <c r="C12" s="293"/>
      <c r="D12" s="293"/>
      <c r="E12" s="293"/>
      <c r="F12" s="293"/>
      <c r="G12" s="293"/>
      <c r="H12" s="293"/>
      <c r="I12" s="293"/>
      <c r="J12" s="294"/>
    </row>
    <row r="13" spans="1:10">
      <c r="A13" s="3"/>
      <c r="B13" s="369" t="s">
        <v>514</v>
      </c>
      <c r="C13" s="370"/>
      <c r="D13" s="370"/>
      <c r="E13" s="370"/>
      <c r="F13" s="370"/>
      <c r="G13" s="370"/>
      <c r="H13" s="370"/>
      <c r="I13" s="370"/>
      <c r="J13" s="371"/>
    </row>
    <row r="14" spans="1:10" ht="15.75" thickBot="1">
      <c r="A14" s="2"/>
      <c r="B14" s="307" t="s">
        <v>515</v>
      </c>
      <c r="C14" s="308"/>
      <c r="D14" s="308"/>
      <c r="E14" s="308"/>
      <c r="F14" s="308"/>
      <c r="G14" s="309"/>
      <c r="H14" s="309"/>
      <c r="I14" s="309"/>
      <c r="J14" s="310"/>
    </row>
    <row r="15" spans="1:10">
      <c r="A15" s="1"/>
      <c r="B15" s="496" t="s">
        <v>516</v>
      </c>
      <c r="C15" s="296"/>
      <c r="D15" s="296"/>
      <c r="E15" s="296"/>
      <c r="F15" s="297"/>
      <c r="G15" s="298" t="s">
        <v>517</v>
      </c>
      <c r="H15" s="299"/>
      <c r="I15" s="299"/>
      <c r="J15" s="300"/>
    </row>
    <row r="16" spans="1:10">
      <c r="A16" s="190"/>
      <c r="B16" s="497" t="s">
        <v>518</v>
      </c>
      <c r="C16" s="302" t="s">
        <v>519</v>
      </c>
      <c r="D16" s="497" t="s">
        <v>520</v>
      </c>
      <c r="E16" s="497" t="s">
        <v>521</v>
      </c>
      <c r="F16" s="304"/>
      <c r="G16" s="199" t="s">
        <v>522</v>
      </c>
      <c r="H16" s="200" t="s">
        <v>523</v>
      </c>
      <c r="I16" s="200" t="s">
        <v>524</v>
      </c>
      <c r="J16" s="201" t="s">
        <v>525</v>
      </c>
    </row>
    <row r="17" spans="1:10" ht="16.5" thickBot="1">
      <c r="A17" s="190"/>
      <c r="B17" s="301"/>
      <c r="C17" s="303"/>
      <c r="D17" s="301"/>
      <c r="E17" s="200" t="s">
        <v>493</v>
      </c>
      <c r="F17" s="202" t="s">
        <v>526</v>
      </c>
      <c r="G17" s="203" t="s">
        <v>527</v>
      </c>
      <c r="H17" s="6" t="s">
        <v>2</v>
      </c>
      <c r="I17" s="7" t="s">
        <v>3</v>
      </c>
      <c r="J17" s="8" t="s">
        <v>528</v>
      </c>
    </row>
    <row r="18" spans="1:10">
      <c r="A18" s="190"/>
      <c r="B18" s="305" t="s">
        <v>4</v>
      </c>
      <c r="C18" s="498" t="s">
        <v>529</v>
      </c>
      <c r="D18" s="305">
        <v>50</v>
      </c>
      <c r="E18" s="285" t="s">
        <v>224</v>
      </c>
      <c r="F18" s="287" t="s">
        <v>225</v>
      </c>
      <c r="G18" s="59" t="s">
        <v>46</v>
      </c>
      <c r="H18" s="9"/>
      <c r="I18" s="9" t="s">
        <v>91</v>
      </c>
      <c r="J18" s="9">
        <v>0</v>
      </c>
    </row>
    <row r="19" spans="1:10" ht="15.75" thickBot="1">
      <c r="A19" s="190"/>
      <c r="B19" s="305"/>
      <c r="C19" s="306"/>
      <c r="D19" s="305"/>
      <c r="E19" s="285"/>
      <c r="F19" s="287"/>
      <c r="G19" s="60" t="s">
        <v>13</v>
      </c>
      <c r="H19" s="50"/>
      <c r="I19" s="50" t="s">
        <v>26</v>
      </c>
      <c r="J19" s="50" t="s">
        <v>17</v>
      </c>
    </row>
    <row r="20" spans="1:10">
      <c r="A20" s="190"/>
      <c r="B20" s="305" t="s">
        <v>5</v>
      </c>
      <c r="C20" s="498" t="s">
        <v>530</v>
      </c>
      <c r="D20" s="305">
        <v>30</v>
      </c>
      <c r="E20" s="285" t="s">
        <v>226</v>
      </c>
      <c r="F20" s="287" t="s">
        <v>227</v>
      </c>
      <c r="G20" s="61" t="s">
        <v>10</v>
      </c>
      <c r="H20" s="9" t="s">
        <v>19</v>
      </c>
      <c r="I20" s="9" t="s">
        <v>11</v>
      </c>
      <c r="J20" s="9" t="s">
        <v>10</v>
      </c>
    </row>
    <row r="21" spans="1:10" ht="15.75" thickBot="1">
      <c r="A21" s="190"/>
      <c r="B21" s="305"/>
      <c r="C21" s="306"/>
      <c r="D21" s="305"/>
      <c r="E21" s="285"/>
      <c r="F21" s="287"/>
      <c r="G21" s="60" t="s">
        <v>13</v>
      </c>
      <c r="H21" s="50" t="s">
        <v>15</v>
      </c>
      <c r="I21" s="50" t="s">
        <v>14</v>
      </c>
      <c r="J21" s="50" t="s">
        <v>17</v>
      </c>
    </row>
    <row r="22" spans="1:10">
      <c r="A22" s="190"/>
      <c r="B22" s="305" t="s">
        <v>6</v>
      </c>
      <c r="C22" s="498" t="s">
        <v>531</v>
      </c>
      <c r="D22" s="305">
        <v>30</v>
      </c>
      <c r="E22" s="285" t="s">
        <v>227</v>
      </c>
      <c r="F22" s="287" t="s">
        <v>228</v>
      </c>
      <c r="G22" s="61" t="s">
        <v>10</v>
      </c>
      <c r="H22" s="9" t="s">
        <v>19</v>
      </c>
      <c r="I22" s="9"/>
      <c r="J22" s="9" t="s">
        <v>19</v>
      </c>
    </row>
    <row r="23" spans="1:10" ht="15.75" thickBot="1">
      <c r="A23" s="190"/>
      <c r="B23" s="305"/>
      <c r="C23" s="306"/>
      <c r="D23" s="305"/>
      <c r="E23" s="285"/>
      <c r="F23" s="287"/>
      <c r="G23" s="60" t="s">
        <v>13</v>
      </c>
      <c r="H23" s="50" t="s">
        <v>14</v>
      </c>
      <c r="I23" s="50"/>
      <c r="J23" s="50" t="s">
        <v>17</v>
      </c>
    </row>
    <row r="24" spans="1:10">
      <c r="A24" s="190"/>
      <c r="B24" s="311" t="s">
        <v>7</v>
      </c>
      <c r="C24" s="499" t="s">
        <v>532</v>
      </c>
      <c r="D24" s="305">
        <v>80</v>
      </c>
      <c r="E24" s="285" t="s">
        <v>229</v>
      </c>
      <c r="F24" s="287" t="s">
        <v>230</v>
      </c>
      <c r="G24" s="59" t="s">
        <v>22</v>
      </c>
      <c r="H24" s="9" t="s">
        <v>28</v>
      </c>
      <c r="I24" s="10"/>
      <c r="J24" s="9">
        <v>0</v>
      </c>
    </row>
    <row r="25" spans="1:10" ht="15.75" thickBot="1">
      <c r="A25" s="190"/>
      <c r="B25" s="311"/>
      <c r="C25" s="306"/>
      <c r="D25" s="305"/>
      <c r="E25" s="285"/>
      <c r="F25" s="287"/>
      <c r="G25" s="60" t="s">
        <v>13</v>
      </c>
      <c r="H25" s="50" t="s">
        <v>29</v>
      </c>
      <c r="I25" s="51"/>
      <c r="J25" s="50" t="s">
        <v>17</v>
      </c>
    </row>
    <row r="26" spans="1:10">
      <c r="A26" s="190"/>
      <c r="B26" s="311" t="s">
        <v>8</v>
      </c>
      <c r="C26" s="498" t="s">
        <v>533</v>
      </c>
      <c r="D26" s="305">
        <v>80</v>
      </c>
      <c r="E26" s="285" t="s">
        <v>228</v>
      </c>
      <c r="F26" s="287" t="s">
        <v>229</v>
      </c>
      <c r="G26" s="61" t="s">
        <v>10</v>
      </c>
      <c r="H26" s="9"/>
      <c r="I26" s="9" t="s">
        <v>22</v>
      </c>
      <c r="J26" s="9" t="s">
        <v>22</v>
      </c>
    </row>
    <row r="27" spans="1:10" ht="15.75" thickBot="1">
      <c r="A27" s="190"/>
      <c r="B27" s="311"/>
      <c r="C27" s="306"/>
      <c r="D27" s="305"/>
      <c r="E27" s="285"/>
      <c r="F27" s="287"/>
      <c r="G27" s="60" t="s">
        <v>13</v>
      </c>
      <c r="H27" s="50"/>
      <c r="I27" s="50" t="s">
        <v>24</v>
      </c>
      <c r="J27" s="50" t="s">
        <v>17</v>
      </c>
    </row>
    <row r="28" spans="1:10">
      <c r="A28" s="190"/>
      <c r="B28" s="311" t="s">
        <v>9</v>
      </c>
      <c r="C28" s="498" t="s">
        <v>534</v>
      </c>
      <c r="D28" s="305">
        <v>40</v>
      </c>
      <c r="E28" s="285" t="s">
        <v>231</v>
      </c>
      <c r="F28" s="287" t="s">
        <v>228</v>
      </c>
      <c r="G28" s="59" t="s">
        <v>10</v>
      </c>
      <c r="H28" s="9" t="s">
        <v>12</v>
      </c>
      <c r="I28" s="9"/>
      <c r="J28" s="9">
        <v>-40</v>
      </c>
    </row>
    <row r="29" spans="1:10" ht="15.75" thickBot="1">
      <c r="A29" s="190"/>
      <c r="B29" s="312"/>
      <c r="C29" s="313"/>
      <c r="D29" s="314"/>
      <c r="E29" s="286"/>
      <c r="F29" s="288"/>
      <c r="G29" s="60" t="s">
        <v>13</v>
      </c>
      <c r="H29" s="52" t="s">
        <v>23</v>
      </c>
      <c r="I29" s="52"/>
      <c r="J29" s="50" t="s">
        <v>17</v>
      </c>
    </row>
    <row r="30" spans="1:10" ht="15.75" thickBot="1">
      <c r="A30" s="190"/>
      <c r="B30" s="23"/>
      <c r="C30" s="4"/>
      <c r="D30" s="4"/>
      <c r="E30" s="4"/>
      <c r="F30" s="4"/>
      <c r="G30" s="74" t="s">
        <v>11</v>
      </c>
      <c r="H30" s="500" t="s">
        <v>535</v>
      </c>
      <c r="I30" s="319"/>
      <c r="J30" s="74" t="s">
        <v>30</v>
      </c>
    </row>
    <row r="31" spans="1:10">
      <c r="A31" s="190"/>
      <c r="B31" s="23"/>
      <c r="C31" s="4"/>
      <c r="D31" s="4"/>
      <c r="E31" s="4"/>
      <c r="F31" s="4"/>
      <c r="G31" s="39"/>
      <c r="H31" s="38"/>
      <c r="I31" s="38"/>
      <c r="J31" s="40"/>
    </row>
    <row r="32" spans="1:10" ht="15.75" thickBot="1">
      <c r="A32" s="190"/>
      <c r="B32" s="501" t="s">
        <v>536</v>
      </c>
      <c r="C32" s="379"/>
      <c r="D32" s="379"/>
      <c r="E32" s="379"/>
      <c r="F32" s="379"/>
      <c r="G32" s="379"/>
      <c r="H32" s="379"/>
      <c r="I32" s="379"/>
      <c r="J32" s="380"/>
    </row>
    <row r="33" spans="1:10">
      <c r="A33" s="190"/>
      <c r="B33" s="381" t="s">
        <v>537</v>
      </c>
      <c r="C33" s="322" t="s">
        <v>538</v>
      </c>
      <c r="D33" s="502" t="s">
        <v>539</v>
      </c>
      <c r="E33" s="325"/>
      <c r="F33" s="325"/>
      <c r="G33" s="325"/>
      <c r="H33" s="325"/>
      <c r="I33" s="326"/>
      <c r="J33" s="503" t="s">
        <v>540</v>
      </c>
    </row>
    <row r="34" spans="1:10" ht="15.75" thickBot="1">
      <c r="A34" s="190"/>
      <c r="B34" s="382"/>
      <c r="C34" s="323"/>
      <c r="D34" s="32" t="s">
        <v>4</v>
      </c>
      <c r="E34" s="32" t="s">
        <v>5</v>
      </c>
      <c r="F34" s="32" t="s">
        <v>6</v>
      </c>
      <c r="G34" s="32" t="s">
        <v>7</v>
      </c>
      <c r="H34" s="32" t="s">
        <v>8</v>
      </c>
      <c r="I34" s="32" t="s">
        <v>9</v>
      </c>
      <c r="J34" s="331"/>
    </row>
    <row r="35" spans="1:10">
      <c r="A35" s="190"/>
      <c r="B35" s="28" t="s">
        <v>16</v>
      </c>
      <c r="C35" s="204" t="s">
        <v>541</v>
      </c>
      <c r="D35" s="18"/>
      <c r="E35" s="18"/>
      <c r="F35" s="18"/>
      <c r="G35" s="18"/>
      <c r="H35" s="18"/>
      <c r="I35" s="18"/>
      <c r="J35" s="29">
        <v>1000</v>
      </c>
    </row>
    <row r="36" spans="1:10">
      <c r="A36" s="190"/>
      <c r="B36" s="53" t="s">
        <v>13</v>
      </c>
      <c r="C36" s="205" t="s">
        <v>542</v>
      </c>
      <c r="D36" s="12">
        <v>-50</v>
      </c>
      <c r="E36" s="12">
        <v>0</v>
      </c>
      <c r="F36" s="12">
        <v>0</v>
      </c>
      <c r="G36" s="12">
        <v>80</v>
      </c>
      <c r="H36" s="12">
        <v>0</v>
      </c>
      <c r="I36" s="12">
        <v>0</v>
      </c>
      <c r="J36" s="12">
        <f>SUM(D36:I36)</f>
        <v>30</v>
      </c>
    </row>
    <row r="37" spans="1:10">
      <c r="A37" s="190"/>
      <c r="B37" s="53" t="s">
        <v>26</v>
      </c>
      <c r="C37" s="206" t="s">
        <v>529</v>
      </c>
      <c r="D37" s="14">
        <v>50</v>
      </c>
      <c r="E37" s="14"/>
      <c r="F37" s="14"/>
      <c r="G37" s="14"/>
      <c r="H37" s="14"/>
      <c r="I37" s="14"/>
      <c r="J37" s="12">
        <f t="shared" ref="J37:J44" si="0">SUM(D37:I37)</f>
        <v>50</v>
      </c>
    </row>
    <row r="38" spans="1:10">
      <c r="A38" s="190"/>
      <c r="B38" s="53" t="s">
        <v>29</v>
      </c>
      <c r="C38" s="206" t="s">
        <v>543</v>
      </c>
      <c r="D38" s="14"/>
      <c r="E38" s="14"/>
      <c r="F38" s="14"/>
      <c r="G38" s="14">
        <v>-80</v>
      </c>
      <c r="H38" s="14"/>
      <c r="I38" s="14"/>
      <c r="J38" s="12">
        <f t="shared" si="0"/>
        <v>-80</v>
      </c>
    </row>
    <row r="39" spans="1:10">
      <c r="A39" s="190"/>
      <c r="B39" s="53" t="s">
        <v>14</v>
      </c>
      <c r="C39" s="206" t="s">
        <v>544</v>
      </c>
      <c r="D39" s="14"/>
      <c r="E39" s="14">
        <v>30</v>
      </c>
      <c r="F39" s="14">
        <v>-30</v>
      </c>
      <c r="G39" s="14"/>
      <c r="H39" s="14"/>
      <c r="I39" s="14"/>
      <c r="J39" s="12">
        <f t="shared" si="0"/>
        <v>0</v>
      </c>
    </row>
    <row r="40" spans="1:10">
      <c r="A40" s="190"/>
      <c r="B40" s="53" t="s">
        <v>15</v>
      </c>
      <c r="C40" s="207" t="s">
        <v>545</v>
      </c>
      <c r="D40" s="14"/>
      <c r="E40" s="14">
        <v>-30</v>
      </c>
      <c r="F40" s="14"/>
      <c r="G40" s="14"/>
      <c r="H40" s="14"/>
      <c r="I40" s="14"/>
      <c r="J40" s="12">
        <f t="shared" si="0"/>
        <v>-30</v>
      </c>
    </row>
    <row r="41" spans="1:10">
      <c r="A41" s="190"/>
      <c r="B41" s="53" t="s">
        <v>24</v>
      </c>
      <c r="C41" s="206" t="s">
        <v>533</v>
      </c>
      <c r="D41" s="14"/>
      <c r="E41" s="14"/>
      <c r="F41" s="14"/>
      <c r="G41" s="14"/>
      <c r="H41" s="14">
        <v>80</v>
      </c>
      <c r="I41" s="14"/>
      <c r="J41" s="12">
        <f t="shared" si="0"/>
        <v>80</v>
      </c>
    </row>
    <row r="42" spans="1:10">
      <c r="A42" s="190"/>
      <c r="B42" s="53" t="s">
        <v>23</v>
      </c>
      <c r="C42" s="206" t="s">
        <v>534</v>
      </c>
      <c r="D42" s="14"/>
      <c r="E42" s="14"/>
      <c r="F42" s="14"/>
      <c r="G42" s="14"/>
      <c r="H42" s="14"/>
      <c r="I42" s="14">
        <v>-40</v>
      </c>
      <c r="J42" s="12">
        <f t="shared" si="0"/>
        <v>-40</v>
      </c>
    </row>
    <row r="43" spans="1:10">
      <c r="A43" s="190"/>
      <c r="B43" s="30"/>
      <c r="C43" s="206" t="s">
        <v>546</v>
      </c>
      <c r="D43" s="332"/>
      <c r="E43" s="333"/>
      <c r="F43" s="333"/>
      <c r="G43" s="333"/>
      <c r="H43" s="333"/>
      <c r="I43" s="334"/>
      <c r="J43" s="12">
        <f>SUM(J37:J42)</f>
        <v>-20</v>
      </c>
    </row>
    <row r="44" spans="1:10">
      <c r="A44" s="190"/>
      <c r="B44" s="234" t="s">
        <v>17</v>
      </c>
      <c r="C44" s="205" t="s">
        <v>547</v>
      </c>
      <c r="D44" s="12">
        <v>0</v>
      </c>
      <c r="E44" s="12">
        <v>0</v>
      </c>
      <c r="F44" s="12">
        <v>-30</v>
      </c>
      <c r="G44" s="12">
        <v>0</v>
      </c>
      <c r="H44" s="12">
        <v>80</v>
      </c>
      <c r="I44" s="12">
        <v>-40</v>
      </c>
      <c r="J44" s="12">
        <f t="shared" si="0"/>
        <v>10</v>
      </c>
    </row>
    <row r="45" spans="1:10">
      <c r="A45" s="190"/>
      <c r="B45" s="31" t="s">
        <v>18</v>
      </c>
      <c r="C45" s="504" t="s">
        <v>548</v>
      </c>
      <c r="D45" s="317"/>
      <c r="E45" s="317"/>
      <c r="F45" s="317"/>
      <c r="G45" s="317"/>
      <c r="H45" s="317"/>
      <c r="I45" s="318"/>
      <c r="J45" s="12">
        <f>J35+J36+J43</f>
        <v>1010</v>
      </c>
    </row>
    <row r="46" spans="1:10">
      <c r="A46" s="190"/>
      <c r="B46" s="4"/>
      <c r="C46" s="4"/>
      <c r="D46" s="4"/>
      <c r="E46" s="4"/>
      <c r="F46" s="4"/>
      <c r="G46" s="4"/>
      <c r="H46" s="4"/>
      <c r="I46" s="4"/>
      <c r="J46" s="4"/>
    </row>
    <row r="47" spans="1:10" ht="15.75" thickBot="1">
      <c r="A47" s="190"/>
      <c r="B47" s="383" t="s">
        <v>549</v>
      </c>
      <c r="C47" s="384"/>
      <c r="D47" s="384"/>
      <c r="E47" s="384"/>
      <c r="F47" s="384"/>
      <c r="G47" s="384"/>
      <c r="H47" s="384"/>
      <c r="I47" s="384"/>
      <c r="J47" s="385"/>
    </row>
    <row r="48" spans="1:10">
      <c r="A48" s="190"/>
      <c r="B48" s="342" t="s">
        <v>550</v>
      </c>
      <c r="C48" s="343"/>
      <c r="D48" s="64" t="s">
        <v>521</v>
      </c>
      <c r="E48" s="64" t="s">
        <v>493</v>
      </c>
      <c r="F48" s="65" t="s">
        <v>494</v>
      </c>
      <c r="G48" s="66" t="s">
        <v>523</v>
      </c>
      <c r="H48" s="67" t="s">
        <v>524</v>
      </c>
      <c r="I48" s="66" t="s">
        <v>523</v>
      </c>
      <c r="J48" s="68" t="s">
        <v>524</v>
      </c>
    </row>
    <row r="49" spans="1:10">
      <c r="A49" s="190"/>
      <c r="B49" s="386" t="s">
        <v>551</v>
      </c>
      <c r="C49" s="387"/>
      <c r="D49" s="338">
        <v>10</v>
      </c>
      <c r="E49" s="338" t="s">
        <v>277</v>
      </c>
      <c r="F49" s="340" t="s">
        <v>278</v>
      </c>
      <c r="G49" s="62"/>
      <c r="H49" s="63" t="s">
        <v>30</v>
      </c>
      <c r="I49" s="62" t="s">
        <v>97</v>
      </c>
      <c r="J49" s="69" t="s">
        <v>30</v>
      </c>
    </row>
    <row r="50" spans="1:10" ht="15.75" thickBot="1">
      <c r="A50" s="190"/>
      <c r="B50" s="388" t="s">
        <v>618</v>
      </c>
      <c r="C50" s="389"/>
      <c r="D50" s="339"/>
      <c r="E50" s="339"/>
      <c r="F50" s="341"/>
      <c r="G50" s="154"/>
      <c r="H50" s="155" t="s">
        <v>86</v>
      </c>
      <c r="I50" s="154" t="s">
        <v>87</v>
      </c>
      <c r="J50" s="156" t="s">
        <v>88</v>
      </c>
    </row>
    <row r="51" spans="1:10">
      <c r="A51" s="190"/>
      <c r="B51" s="70"/>
      <c r="C51" s="70"/>
      <c r="D51" s="71"/>
      <c r="E51" s="71"/>
      <c r="F51" s="71"/>
      <c r="G51" s="72"/>
      <c r="H51" s="72"/>
      <c r="I51" s="72"/>
      <c r="J51" s="72"/>
    </row>
    <row r="52" spans="1:10">
      <c r="A52" s="43"/>
      <c r="B52" s="190" t="s">
        <v>20</v>
      </c>
      <c r="C52" s="56"/>
      <c r="D52" s="56"/>
      <c r="E52" s="56"/>
      <c r="F52" s="56"/>
      <c r="G52" s="56"/>
      <c r="H52" s="56"/>
      <c r="I52" s="56"/>
      <c r="J52" s="56"/>
    </row>
    <row r="53" spans="1:10">
      <c r="A53" s="190"/>
      <c r="B53" s="208" t="s">
        <v>552</v>
      </c>
      <c r="C53" s="208"/>
      <c r="D53" s="4"/>
      <c r="E53" s="4"/>
      <c r="F53" s="4"/>
      <c r="G53" s="390" t="s">
        <v>553</v>
      </c>
      <c r="H53" s="390"/>
      <c r="I53" s="390"/>
      <c r="J53" s="390"/>
    </row>
  </sheetData>
  <mergeCells count="65">
    <mergeCell ref="G53:J53"/>
    <mergeCell ref="D43:I43"/>
    <mergeCell ref="C45:I45"/>
    <mergeCell ref="B47:J47"/>
    <mergeCell ref="B48:C48"/>
    <mergeCell ref="B49:C49"/>
    <mergeCell ref="D49:D50"/>
    <mergeCell ref="E49:E50"/>
    <mergeCell ref="F49:F50"/>
    <mergeCell ref="B50:C50"/>
    <mergeCell ref="H30:I30"/>
    <mergeCell ref="B32:J32"/>
    <mergeCell ref="B33:B34"/>
    <mergeCell ref="C33:C34"/>
    <mergeCell ref="D33:I33"/>
    <mergeCell ref="J33:J34"/>
    <mergeCell ref="B26:B27"/>
    <mergeCell ref="C26:C27"/>
    <mergeCell ref="D26:D27"/>
    <mergeCell ref="E26:E27"/>
    <mergeCell ref="F26:F27"/>
    <mergeCell ref="B28:B29"/>
    <mergeCell ref="C28:C29"/>
    <mergeCell ref="D28:D29"/>
    <mergeCell ref="E28:E29"/>
    <mergeCell ref="F28:F29"/>
    <mergeCell ref="B22:B23"/>
    <mergeCell ref="C22:C23"/>
    <mergeCell ref="D22:D23"/>
    <mergeCell ref="E22:E23"/>
    <mergeCell ref="F22:F23"/>
    <mergeCell ref="B24:B25"/>
    <mergeCell ref="C24:C25"/>
    <mergeCell ref="D24:D25"/>
    <mergeCell ref="E24:E25"/>
    <mergeCell ref="F24:F25"/>
    <mergeCell ref="B18:B19"/>
    <mergeCell ref="C18:C19"/>
    <mergeCell ref="D18:D19"/>
    <mergeCell ref="E18:E19"/>
    <mergeCell ref="F18:F19"/>
    <mergeCell ref="B20:B21"/>
    <mergeCell ref="C20:C21"/>
    <mergeCell ref="D20:D21"/>
    <mergeCell ref="E20:E21"/>
    <mergeCell ref="F20:F21"/>
    <mergeCell ref="B14:J14"/>
    <mergeCell ref="B15:F15"/>
    <mergeCell ref="G15:J15"/>
    <mergeCell ref="B16:B17"/>
    <mergeCell ref="C16:C17"/>
    <mergeCell ref="D16:D17"/>
    <mergeCell ref="E16:F16"/>
    <mergeCell ref="B13:J13"/>
    <mergeCell ref="B1:J2"/>
    <mergeCell ref="B3:E3"/>
    <mergeCell ref="B4:J4"/>
    <mergeCell ref="B5:J5"/>
    <mergeCell ref="B6:J6"/>
    <mergeCell ref="B7:J7"/>
    <mergeCell ref="B8:J8"/>
    <mergeCell ref="B9:J9"/>
    <mergeCell ref="B10:J10"/>
    <mergeCell ref="B11:J11"/>
    <mergeCell ref="B12:J12"/>
  </mergeCells>
  <pageMargins left="0.70866141732283472" right="0.70866141732283472" top="0.78740157480314965" bottom="0.78740157480314965" header="0.31496062992125984" footer="0.31496062992125984"/>
  <pageSetup paperSize="9" scale="92" orientation="portrait" r:id="rId1"/>
  <drawing r:id="rId2"/>
</worksheet>
</file>

<file path=xl/worksheets/sheet12.xml><?xml version="1.0" encoding="utf-8"?>
<worksheet xmlns="http://schemas.openxmlformats.org/spreadsheetml/2006/main" xmlns:r="http://schemas.openxmlformats.org/officeDocument/2006/relationships">
  <sheetPr>
    <pageSetUpPr fitToPage="1"/>
  </sheetPr>
  <dimension ref="A48:I49"/>
  <sheetViews>
    <sheetView showGridLines="0" topLeftCell="A10" workbookViewId="0">
      <selection activeCell="L31" sqref="L31"/>
    </sheetView>
  </sheetViews>
  <sheetFormatPr defaultRowHeight="15"/>
  <sheetData>
    <row r="48" spans="1:9">
      <c r="A48" s="209" t="s">
        <v>20</v>
      </c>
      <c r="B48" s="209"/>
      <c r="C48" s="190"/>
      <c r="D48" s="190"/>
      <c r="E48" s="190"/>
      <c r="H48" s="351" t="s">
        <v>368</v>
      </c>
      <c r="I48" s="351"/>
    </row>
    <row r="49" spans="1:4">
      <c r="A49" s="208" t="s">
        <v>484</v>
      </c>
      <c r="B49" s="208"/>
      <c r="C49" s="190"/>
      <c r="D49" s="190"/>
    </row>
  </sheetData>
  <mergeCells count="1">
    <mergeCell ref="H48:I48"/>
  </mergeCells>
  <pageMargins left="0.70866141732283472" right="0.70866141732283472" top="0.78740157480314965" bottom="0.78740157480314965" header="0.31496062992125984" footer="0.31496062992125984"/>
  <pageSetup paperSize="9" scale="95" orientation="portrait" r:id="rId1"/>
  <drawing r:id="rId2"/>
</worksheet>
</file>

<file path=xl/worksheets/sheet13.xml><?xml version="1.0" encoding="utf-8"?>
<worksheet xmlns="http://schemas.openxmlformats.org/spreadsheetml/2006/main" xmlns:r="http://schemas.openxmlformats.org/officeDocument/2006/relationships">
  <sheetPr>
    <pageSetUpPr fitToPage="1"/>
  </sheetPr>
  <dimension ref="A1:I51"/>
  <sheetViews>
    <sheetView topLeftCell="A10" workbookViewId="0">
      <selection activeCell="I42" sqref="I42"/>
    </sheetView>
  </sheetViews>
  <sheetFormatPr defaultRowHeight="15"/>
  <cols>
    <col min="9" max="9" width="12.140625" customWidth="1"/>
  </cols>
  <sheetData>
    <row r="1" spans="1:9">
      <c r="A1" s="210"/>
      <c r="B1" s="210"/>
      <c r="C1" s="210"/>
      <c r="D1" s="507" t="s">
        <v>555</v>
      </c>
      <c r="E1" s="506"/>
      <c r="F1" s="506"/>
      <c r="G1" s="506"/>
      <c r="H1" s="506"/>
      <c r="I1" s="506"/>
    </row>
    <row r="2" spans="1:9">
      <c r="A2" s="210"/>
      <c r="B2" s="210"/>
      <c r="C2" s="210"/>
      <c r="D2" s="506"/>
      <c r="E2" s="506"/>
      <c r="F2" s="506"/>
      <c r="G2" s="506"/>
      <c r="H2" s="506"/>
      <c r="I2" s="506"/>
    </row>
    <row r="3" spans="1:9">
      <c r="A3" s="211" t="s">
        <v>556</v>
      </c>
      <c r="B3" s="211" t="s">
        <v>557</v>
      </c>
      <c r="C3" s="211" t="s">
        <v>558</v>
      </c>
      <c r="D3" s="211" t="s">
        <v>559</v>
      </c>
      <c r="E3" s="211" t="s">
        <v>560</v>
      </c>
      <c r="F3" s="507" t="s">
        <v>561</v>
      </c>
      <c r="G3" s="506"/>
      <c r="H3" s="506"/>
      <c r="I3" s="506"/>
    </row>
    <row r="4" spans="1:9">
      <c r="A4" s="508" t="s">
        <v>562</v>
      </c>
      <c r="B4" s="506"/>
      <c r="C4" s="506"/>
      <c r="D4" s="506"/>
      <c r="E4" s="506"/>
      <c r="F4" s="506"/>
      <c r="G4" s="506"/>
      <c r="H4" s="506"/>
      <c r="I4" s="506"/>
    </row>
    <row r="5" spans="1:9">
      <c r="A5" s="508" t="s">
        <v>563</v>
      </c>
      <c r="B5" s="506"/>
      <c r="C5" s="506"/>
      <c r="D5" s="506"/>
      <c r="E5" s="506"/>
      <c r="F5" s="506"/>
      <c r="G5" s="506"/>
      <c r="H5" s="506"/>
      <c r="I5" s="506"/>
    </row>
    <row r="6" spans="1:9">
      <c r="A6" s="505" t="s">
        <v>564</v>
      </c>
      <c r="B6" s="506"/>
      <c r="C6" s="506"/>
      <c r="D6" s="506"/>
      <c r="E6" s="506"/>
      <c r="F6" s="506"/>
      <c r="G6" s="506"/>
      <c r="H6" s="506"/>
      <c r="I6" s="506"/>
    </row>
    <row r="7" spans="1:9">
      <c r="A7" s="509" t="s">
        <v>565</v>
      </c>
      <c r="B7" s="506"/>
      <c r="C7" s="506"/>
      <c r="D7" s="506"/>
      <c r="E7" s="506"/>
      <c r="F7" s="506"/>
      <c r="G7" s="506"/>
      <c r="H7" s="506"/>
      <c r="I7" s="506"/>
    </row>
    <row r="8" spans="1:9">
      <c r="A8" s="510" t="s">
        <v>566</v>
      </c>
      <c r="B8" s="506"/>
      <c r="C8" s="506"/>
      <c r="D8" s="506"/>
      <c r="E8" s="506"/>
      <c r="F8" s="506"/>
      <c r="G8" s="506"/>
      <c r="H8" s="506"/>
      <c r="I8" s="506"/>
    </row>
    <row r="9" spans="1:9">
      <c r="A9" s="510" t="s">
        <v>567</v>
      </c>
      <c r="B9" s="506"/>
      <c r="C9" s="506"/>
      <c r="D9" s="506"/>
      <c r="E9" s="506"/>
      <c r="F9" s="506"/>
      <c r="G9" s="506"/>
      <c r="H9" s="506"/>
      <c r="I9" s="506"/>
    </row>
    <row r="10" spans="1:9">
      <c r="A10" s="510" t="s">
        <v>568</v>
      </c>
      <c r="B10" s="506"/>
      <c r="C10" s="506"/>
      <c r="D10" s="506"/>
      <c r="E10" s="506"/>
      <c r="F10" s="506"/>
      <c r="G10" s="506"/>
      <c r="H10" s="506"/>
      <c r="I10" s="506"/>
    </row>
    <row r="11" spans="1:9">
      <c r="A11" s="505" t="s">
        <v>569</v>
      </c>
      <c r="B11" s="506"/>
      <c r="C11" s="506"/>
      <c r="D11" s="506"/>
      <c r="E11" s="506"/>
      <c r="F11" s="506"/>
      <c r="G11" s="506"/>
      <c r="H11" s="506"/>
      <c r="I11" s="506"/>
    </row>
    <row r="12" spans="1:9">
      <c r="A12" s="505" t="s">
        <v>570</v>
      </c>
      <c r="B12" s="506"/>
      <c r="C12" s="506"/>
      <c r="D12" s="506"/>
      <c r="E12" s="506"/>
      <c r="F12" s="506"/>
      <c r="G12" s="506"/>
      <c r="H12" s="506"/>
      <c r="I12" s="506"/>
    </row>
    <row r="13" spans="1:9">
      <c r="A13" s="505" t="s">
        <v>571</v>
      </c>
      <c r="B13" s="506"/>
      <c r="C13" s="506"/>
      <c r="D13" s="506"/>
      <c r="E13" s="506"/>
      <c r="F13" s="506"/>
      <c r="G13" s="506"/>
      <c r="H13" s="506"/>
      <c r="I13" s="506"/>
    </row>
    <row r="14" spans="1:9">
      <c r="A14" s="511" t="s">
        <v>572</v>
      </c>
      <c r="B14" s="506"/>
      <c r="C14" s="506"/>
      <c r="D14" s="506"/>
      <c r="E14" s="511" t="s">
        <v>573</v>
      </c>
      <c r="F14" s="506"/>
      <c r="G14" s="506"/>
      <c r="H14" s="506"/>
      <c r="I14" s="506"/>
    </row>
    <row r="15" spans="1:9">
      <c r="A15" s="212" t="s">
        <v>574</v>
      </c>
      <c r="B15" s="211" t="s">
        <v>556</v>
      </c>
      <c r="C15" s="213" t="s">
        <v>557</v>
      </c>
      <c r="D15" s="212" t="s">
        <v>575</v>
      </c>
      <c r="E15" s="507" t="s">
        <v>576</v>
      </c>
      <c r="F15" s="506"/>
      <c r="G15" s="505" t="s">
        <v>577</v>
      </c>
      <c r="H15" s="505" t="s">
        <v>578</v>
      </c>
      <c r="I15" s="505" t="s">
        <v>579</v>
      </c>
    </row>
    <row r="16" spans="1:9" ht="15.75" thickBot="1">
      <c r="A16" s="214" t="s">
        <v>580</v>
      </c>
      <c r="B16" s="214" t="s">
        <v>3</v>
      </c>
      <c r="C16" s="214" t="s">
        <v>581</v>
      </c>
      <c r="D16" s="215" t="s">
        <v>582</v>
      </c>
      <c r="E16" s="213" t="s">
        <v>558</v>
      </c>
      <c r="F16" s="213" t="s">
        <v>559</v>
      </c>
      <c r="G16" s="506"/>
      <c r="H16" s="506"/>
      <c r="I16" s="506"/>
    </row>
    <row r="17" spans="1:9">
      <c r="A17" s="9">
        <v>0</v>
      </c>
      <c r="B17" s="225">
        <f>50</f>
        <v>50</v>
      </c>
      <c r="C17" s="226"/>
      <c r="D17" s="227">
        <v>-50</v>
      </c>
      <c r="E17" s="512">
        <v>82</v>
      </c>
      <c r="F17" s="514">
        <v>551</v>
      </c>
      <c r="G17" s="514">
        <v>50</v>
      </c>
      <c r="H17" s="515" t="s">
        <v>583</v>
      </c>
      <c r="I17" s="505" t="s">
        <v>584</v>
      </c>
    </row>
    <row r="18" spans="1:9" ht="15.75" thickBot="1">
      <c r="A18" s="50" t="s">
        <v>17</v>
      </c>
      <c r="B18" s="228" t="s">
        <v>26</v>
      </c>
      <c r="C18" s="229"/>
      <c r="D18" s="230" t="s">
        <v>13</v>
      </c>
      <c r="E18" s="513"/>
      <c r="F18" s="506"/>
      <c r="G18" s="506"/>
      <c r="H18" s="506"/>
      <c r="I18" s="506"/>
    </row>
    <row r="19" spans="1:9">
      <c r="A19" s="9" t="s">
        <v>10</v>
      </c>
      <c r="B19" s="225">
        <f>30</f>
        <v>30</v>
      </c>
      <c r="C19" s="231">
        <v>-30</v>
      </c>
      <c r="D19" s="227">
        <v>0</v>
      </c>
      <c r="E19" s="516">
        <v>321</v>
      </c>
      <c r="F19" s="514">
        <v>131</v>
      </c>
      <c r="G19" s="514">
        <v>30</v>
      </c>
      <c r="H19" s="515" t="s">
        <v>585</v>
      </c>
      <c r="I19" s="505" t="s">
        <v>586</v>
      </c>
    </row>
    <row r="20" spans="1:9" ht="15.75" thickBot="1">
      <c r="A20" s="50" t="s">
        <v>17</v>
      </c>
      <c r="B20" s="228" t="s">
        <v>14</v>
      </c>
      <c r="C20" s="229" t="s">
        <v>15</v>
      </c>
      <c r="D20" s="230" t="s">
        <v>13</v>
      </c>
      <c r="E20" s="513"/>
      <c r="F20" s="506"/>
      <c r="G20" s="506"/>
      <c r="H20" s="506"/>
      <c r="I20" s="506"/>
    </row>
    <row r="21" spans="1:9">
      <c r="A21" s="9" t="s">
        <v>19</v>
      </c>
      <c r="B21" s="225"/>
      <c r="C21" s="231">
        <v>-30</v>
      </c>
      <c r="D21" s="227">
        <v>0</v>
      </c>
      <c r="E21" s="516">
        <v>221</v>
      </c>
      <c r="F21" s="514">
        <v>321</v>
      </c>
      <c r="G21" s="514">
        <v>30</v>
      </c>
      <c r="H21" s="515" t="s">
        <v>587</v>
      </c>
      <c r="I21" s="505" t="s">
        <v>588</v>
      </c>
    </row>
    <row r="22" spans="1:9" ht="15.75" thickBot="1">
      <c r="A22" s="50" t="s">
        <v>17</v>
      </c>
      <c r="B22" s="228"/>
      <c r="C22" s="229" t="s">
        <v>14</v>
      </c>
      <c r="D22" s="230" t="s">
        <v>13</v>
      </c>
      <c r="E22" s="513"/>
      <c r="F22" s="506"/>
      <c r="G22" s="506"/>
      <c r="H22" s="506"/>
      <c r="I22" s="506"/>
    </row>
    <row r="23" spans="1:9">
      <c r="A23" s="9">
        <v>0</v>
      </c>
      <c r="B23" s="225"/>
      <c r="C23" s="231">
        <v>-80</v>
      </c>
      <c r="D23" s="227">
        <f>80</f>
        <v>80</v>
      </c>
      <c r="E23" s="516">
        <v>641</v>
      </c>
      <c r="F23" s="514">
        <v>311</v>
      </c>
      <c r="G23" s="514">
        <v>80</v>
      </c>
      <c r="H23" s="515" t="s">
        <v>589</v>
      </c>
      <c r="I23" s="505" t="s">
        <v>590</v>
      </c>
    </row>
    <row r="24" spans="1:9" ht="15.75" thickBot="1">
      <c r="A24" s="50" t="s">
        <v>17</v>
      </c>
      <c r="B24" s="228"/>
      <c r="C24" s="229" t="s">
        <v>29</v>
      </c>
      <c r="D24" s="230" t="s">
        <v>13</v>
      </c>
      <c r="E24" s="513"/>
      <c r="F24" s="506"/>
      <c r="G24" s="506"/>
      <c r="H24" s="506"/>
      <c r="I24" s="506"/>
    </row>
    <row r="25" spans="1:9">
      <c r="A25" s="9" t="s">
        <v>22</v>
      </c>
      <c r="B25" s="225">
        <f t="shared" ref="B25" si="0">80</f>
        <v>80</v>
      </c>
      <c r="C25" s="231"/>
      <c r="D25" s="227">
        <v>0</v>
      </c>
      <c r="E25" s="516">
        <v>311</v>
      </c>
      <c r="F25" s="514">
        <v>221</v>
      </c>
      <c r="G25" s="514">
        <v>80</v>
      </c>
      <c r="H25" s="515" t="s">
        <v>591</v>
      </c>
      <c r="I25" s="505" t="s">
        <v>592</v>
      </c>
    </row>
    <row r="26" spans="1:9" ht="15.75" thickBot="1">
      <c r="A26" s="50" t="s">
        <v>17</v>
      </c>
      <c r="B26" s="228" t="s">
        <v>24</v>
      </c>
      <c r="C26" s="229"/>
      <c r="D26" s="230" t="s">
        <v>13</v>
      </c>
      <c r="E26" s="513"/>
      <c r="F26" s="506"/>
      <c r="G26" s="506"/>
      <c r="H26" s="506"/>
      <c r="I26" s="506"/>
    </row>
    <row r="27" spans="1:9">
      <c r="A27" s="9">
        <v>-40</v>
      </c>
      <c r="B27" s="225"/>
      <c r="C27" s="227">
        <v>-40</v>
      </c>
      <c r="D27" s="227">
        <v>0</v>
      </c>
      <c r="E27" s="516">
        <v>221</v>
      </c>
      <c r="F27" s="514">
        <v>364</v>
      </c>
      <c r="G27" s="514">
        <v>40</v>
      </c>
      <c r="H27" s="515" t="s">
        <v>593</v>
      </c>
      <c r="I27" s="505" t="s">
        <v>594</v>
      </c>
    </row>
    <row r="28" spans="1:9">
      <c r="A28" s="50" t="s">
        <v>17</v>
      </c>
      <c r="B28" s="232"/>
      <c r="C28" s="232" t="s">
        <v>23</v>
      </c>
      <c r="D28" s="232" t="s">
        <v>13</v>
      </c>
      <c r="E28" s="513"/>
      <c r="F28" s="517"/>
      <c r="G28" s="517"/>
      <c r="H28" s="506"/>
      <c r="I28" s="506"/>
    </row>
    <row r="29" spans="1:9">
      <c r="A29" s="217">
        <f>10</f>
        <v>10</v>
      </c>
      <c r="B29" s="518" t="s">
        <v>595</v>
      </c>
      <c r="C29" s="519"/>
      <c r="D29" s="217">
        <f>30</f>
        <v>30</v>
      </c>
      <c r="E29" s="210"/>
      <c r="F29" s="210"/>
      <c r="G29" s="210"/>
      <c r="H29" s="210"/>
      <c r="I29" s="210"/>
    </row>
    <row r="30" spans="1:9">
      <c r="A30" s="505" t="s">
        <v>596</v>
      </c>
      <c r="B30" s="506"/>
      <c r="C30" s="506"/>
      <c r="D30" s="506"/>
      <c r="E30" s="506"/>
      <c r="F30" s="506"/>
      <c r="G30" s="506"/>
      <c r="H30" s="506"/>
      <c r="I30" s="506"/>
    </row>
    <row r="31" spans="1:9" ht="8.25" customHeight="1">
      <c r="A31" s="506"/>
      <c r="B31" s="505" t="s">
        <v>579</v>
      </c>
      <c r="C31" s="506"/>
      <c r="D31" s="506"/>
      <c r="E31" s="506"/>
      <c r="F31" s="506"/>
      <c r="G31" s="506"/>
      <c r="H31" s="505" t="s">
        <v>597</v>
      </c>
      <c r="I31" s="505" t="s">
        <v>598</v>
      </c>
    </row>
    <row r="32" spans="1:9">
      <c r="A32" s="506"/>
      <c r="B32" s="214" t="s">
        <v>594</v>
      </c>
      <c r="C32" s="214" t="s">
        <v>592</v>
      </c>
      <c r="D32" s="214" t="s">
        <v>590</v>
      </c>
      <c r="E32" s="214" t="s">
        <v>588</v>
      </c>
      <c r="F32" s="214" t="s">
        <v>586</v>
      </c>
      <c r="G32" s="214" t="s">
        <v>584</v>
      </c>
      <c r="H32" s="506"/>
      <c r="I32" s="506"/>
    </row>
    <row r="33" spans="1:9">
      <c r="A33" s="214">
        <v>1000</v>
      </c>
      <c r="B33" s="505" t="s">
        <v>599</v>
      </c>
      <c r="C33" s="506"/>
      <c r="D33" s="506"/>
      <c r="E33" s="506"/>
      <c r="F33" s="506"/>
      <c r="G33" s="506"/>
      <c r="H33" s="506"/>
      <c r="I33" s="218" t="s">
        <v>16</v>
      </c>
    </row>
    <row r="34" spans="1:9">
      <c r="A34" s="219">
        <v>30</v>
      </c>
      <c r="B34" s="219">
        <v>0</v>
      </c>
      <c r="C34" s="219">
        <v>0</v>
      </c>
      <c r="D34" s="219">
        <v>80</v>
      </c>
      <c r="E34" s="219">
        <v>0</v>
      </c>
      <c r="F34" s="219">
        <v>0</v>
      </c>
      <c r="G34" s="219">
        <v>-50</v>
      </c>
      <c r="H34" s="214" t="s">
        <v>600</v>
      </c>
      <c r="I34" s="216" t="s">
        <v>13</v>
      </c>
    </row>
    <row r="35" spans="1:9">
      <c r="A35" s="219">
        <v>50</v>
      </c>
      <c r="B35" s="217"/>
      <c r="C35" s="217"/>
      <c r="D35" s="217"/>
      <c r="E35" s="217"/>
      <c r="F35" s="217"/>
      <c r="G35" s="220">
        <v>50</v>
      </c>
      <c r="H35" s="214" t="s">
        <v>583</v>
      </c>
      <c r="I35" s="216" t="s">
        <v>26</v>
      </c>
    </row>
    <row r="36" spans="1:9">
      <c r="A36" s="219">
        <v>-80</v>
      </c>
      <c r="B36" s="217"/>
      <c r="C36" s="217"/>
      <c r="D36" s="220">
        <v>-80</v>
      </c>
      <c r="E36" s="217"/>
      <c r="F36" s="217"/>
      <c r="G36" s="217"/>
      <c r="H36" s="221" t="s">
        <v>601</v>
      </c>
      <c r="I36" s="216" t="s">
        <v>29</v>
      </c>
    </row>
    <row r="37" spans="1:9">
      <c r="A37" s="219">
        <v>0</v>
      </c>
      <c r="B37" s="217"/>
      <c r="C37" s="217"/>
      <c r="D37" s="217"/>
      <c r="E37" s="220">
        <v>-30</v>
      </c>
      <c r="F37" s="220">
        <v>30</v>
      </c>
      <c r="G37" s="217"/>
      <c r="H37" s="221" t="s">
        <v>602</v>
      </c>
      <c r="I37" s="216" t="s">
        <v>14</v>
      </c>
    </row>
    <row r="38" spans="1:9">
      <c r="A38" s="219">
        <v>-30</v>
      </c>
      <c r="B38" s="217"/>
      <c r="C38" s="217"/>
      <c r="D38" s="217"/>
      <c r="E38" s="217"/>
      <c r="F38" s="220">
        <v>-30</v>
      </c>
      <c r="G38" s="217"/>
      <c r="H38" s="221" t="s">
        <v>603</v>
      </c>
      <c r="I38" s="216" t="s">
        <v>15</v>
      </c>
    </row>
    <row r="39" spans="1:9">
      <c r="A39" s="219">
        <v>80</v>
      </c>
      <c r="B39" s="217"/>
      <c r="C39" s="220">
        <v>80</v>
      </c>
      <c r="D39" s="217"/>
      <c r="E39" s="217"/>
      <c r="F39" s="217"/>
      <c r="G39" s="217"/>
      <c r="H39" s="214" t="s">
        <v>604</v>
      </c>
      <c r="I39" s="216" t="s">
        <v>24</v>
      </c>
    </row>
    <row r="40" spans="1:9">
      <c r="A40" s="219">
        <v>-40</v>
      </c>
      <c r="B40" s="220">
        <v>-40</v>
      </c>
      <c r="C40" s="217"/>
      <c r="D40" s="217"/>
      <c r="E40" s="217"/>
      <c r="F40" s="217"/>
      <c r="G40" s="217"/>
      <c r="H40" s="221" t="s">
        <v>605</v>
      </c>
      <c r="I40" s="216" t="s">
        <v>23</v>
      </c>
    </row>
    <row r="41" spans="1:9">
      <c r="A41" s="219">
        <v>-20</v>
      </c>
      <c r="B41" s="210"/>
      <c r="C41" s="210"/>
      <c r="D41" s="210"/>
      <c r="E41" s="210"/>
      <c r="F41" s="210"/>
      <c r="G41" s="210"/>
      <c r="H41" s="214" t="s">
        <v>606</v>
      </c>
      <c r="I41" s="217"/>
    </row>
    <row r="42" spans="1:9">
      <c r="A42" s="219">
        <v>10</v>
      </c>
      <c r="B42" s="220">
        <v>-40</v>
      </c>
      <c r="C42" s="12">
        <v>80</v>
      </c>
      <c r="D42" s="12">
        <v>0</v>
      </c>
      <c r="E42" s="12">
        <v>-30</v>
      </c>
      <c r="F42" s="12">
        <v>0</v>
      </c>
      <c r="G42" s="12">
        <v>0</v>
      </c>
      <c r="H42" s="214" t="s">
        <v>574</v>
      </c>
      <c r="I42" s="234" t="s">
        <v>17</v>
      </c>
    </row>
    <row r="43" spans="1:9">
      <c r="A43" s="219">
        <v>1010</v>
      </c>
      <c r="B43" s="505" t="s">
        <v>607</v>
      </c>
      <c r="C43" s="506"/>
      <c r="D43" s="506"/>
      <c r="E43" s="506"/>
      <c r="F43" s="506"/>
      <c r="G43" s="506"/>
      <c r="H43" s="506"/>
      <c r="I43" s="222" t="s">
        <v>18</v>
      </c>
    </row>
    <row r="44" spans="1:9" ht="9.75" customHeight="1">
      <c r="A44" s="210"/>
      <c r="B44" s="210"/>
      <c r="C44" s="210"/>
      <c r="D44" s="210"/>
      <c r="E44" s="210"/>
      <c r="F44" s="210"/>
      <c r="G44" s="210"/>
      <c r="H44" s="210"/>
      <c r="I44" s="210"/>
    </row>
    <row r="45" spans="1:9">
      <c r="A45" s="505" t="s">
        <v>557</v>
      </c>
      <c r="B45" s="506"/>
      <c r="C45" s="506"/>
      <c r="D45" s="506"/>
      <c r="E45" s="506"/>
      <c r="F45" s="506"/>
      <c r="G45" s="506"/>
      <c r="H45" s="506"/>
      <c r="I45" s="506"/>
    </row>
    <row r="46" spans="1:9">
      <c r="A46" s="214" t="s">
        <v>556</v>
      </c>
      <c r="B46" s="214" t="s">
        <v>557</v>
      </c>
      <c r="C46" s="214" t="s">
        <v>556</v>
      </c>
      <c r="D46" s="214" t="s">
        <v>557</v>
      </c>
      <c r="E46" s="214" t="s">
        <v>608</v>
      </c>
      <c r="F46" s="214" t="s">
        <v>609</v>
      </c>
      <c r="G46" s="214" t="s">
        <v>610</v>
      </c>
      <c r="H46" s="505" t="s">
        <v>611</v>
      </c>
      <c r="I46" s="506"/>
    </row>
    <row r="47" spans="1:9">
      <c r="A47" s="223">
        <f>10</f>
        <v>10</v>
      </c>
      <c r="B47" s="223">
        <v>-10</v>
      </c>
      <c r="C47" s="223">
        <f>10</f>
        <v>10</v>
      </c>
      <c r="D47" s="210"/>
      <c r="E47" s="505" t="s">
        <v>612</v>
      </c>
      <c r="F47" s="505" t="s">
        <v>613</v>
      </c>
      <c r="G47" s="505">
        <v>10</v>
      </c>
      <c r="H47" s="505" t="s">
        <v>614</v>
      </c>
      <c r="I47" s="506"/>
    </row>
    <row r="48" spans="1:9">
      <c r="A48" s="224" t="s">
        <v>88</v>
      </c>
      <c r="B48" s="224" t="s">
        <v>87</v>
      </c>
      <c r="C48" s="224" t="s">
        <v>86</v>
      </c>
      <c r="D48" s="210"/>
      <c r="E48" s="506"/>
      <c r="F48" s="506"/>
      <c r="G48" s="506"/>
      <c r="H48" s="505" t="s">
        <v>615</v>
      </c>
      <c r="I48" s="506"/>
    </row>
    <row r="49" spans="1:9" ht="9" customHeight="1">
      <c r="A49" s="210"/>
      <c r="B49" s="210"/>
      <c r="C49" s="210"/>
      <c r="D49" s="210"/>
      <c r="E49" s="210"/>
      <c r="F49" s="210"/>
      <c r="G49" s="210"/>
      <c r="H49" s="210"/>
      <c r="I49" s="210"/>
    </row>
    <row r="50" spans="1:9">
      <c r="A50" s="210"/>
      <c r="B50" s="210"/>
      <c r="C50" s="210"/>
      <c r="D50" s="210"/>
      <c r="E50" s="210"/>
      <c r="F50" s="521" t="s">
        <v>20</v>
      </c>
      <c r="G50" s="521"/>
      <c r="H50" s="521"/>
      <c r="I50" s="521"/>
    </row>
    <row r="51" spans="1:9">
      <c r="A51" s="520" t="s">
        <v>617</v>
      </c>
      <c r="B51" s="520"/>
      <c r="C51" s="210"/>
      <c r="D51" s="210"/>
      <c r="E51" s="210"/>
      <c r="F51" s="508" t="s">
        <v>616</v>
      </c>
      <c r="G51" s="508"/>
      <c r="H51" s="508"/>
      <c r="I51" s="508"/>
    </row>
  </sheetData>
  <mergeCells count="66">
    <mergeCell ref="A51:B51"/>
    <mergeCell ref="F51:I51"/>
    <mergeCell ref="F50:I50"/>
    <mergeCell ref="B33:H33"/>
    <mergeCell ref="B43:H43"/>
    <mergeCell ref="A45:I45"/>
    <mergeCell ref="H46:I46"/>
    <mergeCell ref="E47:E48"/>
    <mergeCell ref="F47:F48"/>
    <mergeCell ref="G47:G48"/>
    <mergeCell ref="H47:I47"/>
    <mergeCell ref="H48:I48"/>
    <mergeCell ref="B29:C29"/>
    <mergeCell ref="A30:I30"/>
    <mergeCell ref="A31:A32"/>
    <mergeCell ref="B31:G31"/>
    <mergeCell ref="H31:H32"/>
    <mergeCell ref="I31:I32"/>
    <mergeCell ref="I27:I28"/>
    <mergeCell ref="E25:E26"/>
    <mergeCell ref="F25:F26"/>
    <mergeCell ref="G25:G26"/>
    <mergeCell ref="H25:H26"/>
    <mergeCell ref="I25:I26"/>
    <mergeCell ref="E27:E28"/>
    <mergeCell ref="F27:F28"/>
    <mergeCell ref="G27:G28"/>
    <mergeCell ref="H27:H28"/>
    <mergeCell ref="I23:I24"/>
    <mergeCell ref="E21:E22"/>
    <mergeCell ref="F21:F22"/>
    <mergeCell ref="G21:G22"/>
    <mergeCell ref="H21:H22"/>
    <mergeCell ref="I21:I22"/>
    <mergeCell ref="E23:E24"/>
    <mergeCell ref="F23:F24"/>
    <mergeCell ref="G23:G24"/>
    <mergeCell ref="H23:H24"/>
    <mergeCell ref="I19:I20"/>
    <mergeCell ref="E17:E18"/>
    <mergeCell ref="F17:F18"/>
    <mergeCell ref="G17:G18"/>
    <mergeCell ref="H17:H18"/>
    <mergeCell ref="I17:I18"/>
    <mergeCell ref="E19:E20"/>
    <mergeCell ref="F19:F20"/>
    <mergeCell ref="G19:G20"/>
    <mergeCell ref="H19:H20"/>
    <mergeCell ref="A14:D14"/>
    <mergeCell ref="E14:I14"/>
    <mergeCell ref="E15:F15"/>
    <mergeCell ref="G15:G16"/>
    <mergeCell ref="H15:H16"/>
    <mergeCell ref="I15:I16"/>
    <mergeCell ref="A13:I13"/>
    <mergeCell ref="D1:I2"/>
    <mergeCell ref="F3:I3"/>
    <mergeCell ref="A4:I4"/>
    <mergeCell ref="A5:I5"/>
    <mergeCell ref="A6:I6"/>
    <mergeCell ref="A7:I7"/>
    <mergeCell ref="A8:I8"/>
    <mergeCell ref="A9:I9"/>
    <mergeCell ref="A10:I10"/>
    <mergeCell ref="A11:I11"/>
    <mergeCell ref="A12:I12"/>
  </mergeCells>
  <pageMargins left="0.70866141732283472" right="0.70866141732283472" top="0.78740157480314965" bottom="0.78740157480314965" header="0.31496062992125984" footer="0.31496062992125984"/>
  <pageSetup paperSize="9" orientation="portrait" r:id="rId1"/>
  <drawing r:id="rId2"/>
</worksheet>
</file>

<file path=xl/worksheets/sheet14.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8740157499999996" bottom="0.78740157499999996"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dimension ref="A1:I46"/>
  <sheetViews>
    <sheetView showGridLines="0" workbookViewId="0">
      <selection activeCell="G30" sqref="G30"/>
    </sheetView>
  </sheetViews>
  <sheetFormatPr defaultRowHeight="15"/>
  <cols>
    <col min="2" max="2" width="11.140625" customWidth="1"/>
    <col min="7" max="7" width="10.140625" customWidth="1"/>
  </cols>
  <sheetData>
    <row r="1" spans="1:9">
      <c r="A1" s="20"/>
      <c r="B1" s="21"/>
      <c r="C1" s="21"/>
      <c r="D1" s="21"/>
      <c r="E1" s="21"/>
      <c r="F1" s="21"/>
      <c r="G1" s="21"/>
      <c r="H1" s="21"/>
      <c r="I1" s="22"/>
    </row>
    <row r="2" spans="1:9">
      <c r="A2" s="23"/>
      <c r="B2" s="4"/>
      <c r="C2" s="4"/>
      <c r="D2" s="4"/>
      <c r="E2" s="4"/>
      <c r="F2" s="4"/>
      <c r="G2" s="4"/>
      <c r="H2" s="4"/>
      <c r="I2" s="24"/>
    </row>
    <row r="3" spans="1:9">
      <c r="A3" s="23"/>
      <c r="B3" s="4"/>
      <c r="C3" s="4"/>
      <c r="D3" s="4"/>
      <c r="E3" s="4"/>
      <c r="F3" s="4"/>
      <c r="G3" s="4"/>
      <c r="H3" s="4"/>
      <c r="I3" s="24"/>
    </row>
    <row r="4" spans="1:9" ht="45">
      <c r="A4" s="23"/>
      <c r="B4" s="247" t="s">
        <v>67</v>
      </c>
      <c r="C4" s="248"/>
      <c r="D4" s="248"/>
      <c r="E4" s="248"/>
      <c r="F4" s="248"/>
      <c r="G4" s="248"/>
      <c r="H4" s="249"/>
      <c r="I4" s="24"/>
    </row>
    <row r="5" spans="1:9" ht="19.5" customHeight="1">
      <c r="A5" s="23"/>
      <c r="B5" s="27"/>
      <c r="C5" s="27"/>
      <c r="D5" s="27"/>
      <c r="E5" s="27"/>
      <c r="F5" s="27"/>
      <c r="G5" s="27"/>
      <c r="H5" s="27"/>
      <c r="I5" s="24"/>
    </row>
    <row r="6" spans="1:9">
      <c r="A6" s="23"/>
      <c r="B6" s="4"/>
      <c r="C6" s="4"/>
      <c r="D6" s="4"/>
      <c r="E6" s="4"/>
      <c r="F6" s="4"/>
      <c r="G6" s="4"/>
      <c r="H6" s="4"/>
      <c r="I6" s="24"/>
    </row>
    <row r="7" spans="1:9">
      <c r="A7" s="23"/>
      <c r="B7" s="4"/>
      <c r="C7" s="4"/>
      <c r="D7" s="4"/>
      <c r="E7" s="4"/>
      <c r="F7" s="4"/>
      <c r="G7" s="4"/>
      <c r="H7" s="4"/>
      <c r="I7" s="24"/>
    </row>
    <row r="8" spans="1:9">
      <c r="A8" s="23"/>
      <c r="B8" s="4"/>
      <c r="C8" s="4"/>
      <c r="D8" s="4"/>
      <c r="E8" s="4"/>
      <c r="F8" s="4"/>
      <c r="G8" s="4"/>
      <c r="H8" s="4"/>
      <c r="I8" s="24"/>
    </row>
    <row r="9" spans="1:9">
      <c r="A9" s="23"/>
      <c r="B9" s="4"/>
      <c r="C9" s="4"/>
      <c r="D9" s="4"/>
      <c r="E9" s="4"/>
      <c r="F9" s="4"/>
      <c r="G9" s="4"/>
      <c r="H9" s="4"/>
      <c r="I9" s="24"/>
    </row>
    <row r="10" spans="1:9">
      <c r="A10" s="23"/>
      <c r="B10" s="4"/>
      <c r="C10" s="4"/>
      <c r="D10" s="4"/>
      <c r="E10" s="4"/>
      <c r="F10" s="4"/>
      <c r="G10" s="4"/>
      <c r="H10" s="4"/>
      <c r="I10" s="24"/>
    </row>
    <row r="11" spans="1:9">
      <c r="A11" s="23"/>
      <c r="B11" s="4"/>
      <c r="C11" s="4"/>
      <c r="D11" s="4"/>
      <c r="E11" s="4"/>
      <c r="F11" s="4"/>
      <c r="G11" s="4"/>
      <c r="H11" s="4"/>
      <c r="I11" s="24"/>
    </row>
    <row r="12" spans="1:9">
      <c r="A12" s="23"/>
      <c r="B12" s="4"/>
      <c r="C12" s="4"/>
      <c r="D12" s="4"/>
      <c r="E12" s="4"/>
      <c r="F12" s="4"/>
      <c r="G12" s="4"/>
      <c r="H12" s="4"/>
      <c r="I12" s="24"/>
    </row>
    <row r="13" spans="1:9">
      <c r="A13" s="23"/>
      <c r="B13" s="4"/>
      <c r="C13" s="4"/>
      <c r="D13" s="4"/>
      <c r="E13" s="4"/>
      <c r="F13" s="4"/>
      <c r="G13" s="4"/>
      <c r="H13" s="4"/>
      <c r="I13" s="24"/>
    </row>
    <row r="14" spans="1:9">
      <c r="A14" s="23"/>
      <c r="B14" s="4"/>
      <c r="C14" s="4"/>
      <c r="D14" s="4"/>
      <c r="E14" s="4"/>
      <c r="F14" s="4"/>
      <c r="G14" s="4"/>
      <c r="H14" s="4"/>
      <c r="I14" s="24"/>
    </row>
    <row r="15" spans="1:9">
      <c r="A15" s="23"/>
      <c r="B15" s="4"/>
      <c r="C15" s="4"/>
      <c r="D15" s="4"/>
      <c r="E15" s="4"/>
      <c r="F15" s="4"/>
      <c r="G15" s="4"/>
      <c r="H15" s="4"/>
      <c r="I15" s="24"/>
    </row>
    <row r="16" spans="1:9">
      <c r="A16" s="23"/>
      <c r="B16" s="4"/>
      <c r="C16" s="4"/>
      <c r="D16" s="4"/>
      <c r="E16" s="4"/>
      <c r="F16" s="4"/>
      <c r="G16" s="4"/>
      <c r="H16" s="4"/>
      <c r="I16" s="24"/>
    </row>
    <row r="17" spans="1:9">
      <c r="A17" s="23"/>
      <c r="B17" s="4"/>
      <c r="C17" s="4"/>
      <c r="D17" s="4"/>
      <c r="E17" s="4"/>
      <c r="F17" s="4"/>
      <c r="G17" s="4"/>
      <c r="H17" s="4"/>
      <c r="I17" s="24"/>
    </row>
    <row r="18" spans="1:9">
      <c r="A18" s="23"/>
      <c r="B18" s="26"/>
      <c r="C18" s="236"/>
      <c r="D18" s="236"/>
      <c r="E18" s="26"/>
      <c r="F18" s="26"/>
      <c r="G18" s="26"/>
      <c r="H18" s="26"/>
      <c r="I18" s="24"/>
    </row>
    <row r="19" spans="1:9">
      <c r="A19" s="23"/>
      <c r="B19" s="26"/>
      <c r="C19" s="236"/>
      <c r="D19" s="236"/>
      <c r="E19" s="26"/>
      <c r="F19" s="26"/>
      <c r="G19" s="26"/>
      <c r="H19" s="26"/>
      <c r="I19" s="24"/>
    </row>
    <row r="20" spans="1:9" ht="15.75">
      <c r="A20" s="23"/>
      <c r="B20" s="4"/>
      <c r="C20" s="4"/>
      <c r="D20" s="4"/>
      <c r="E20" s="35">
        <v>2009</v>
      </c>
      <c r="F20" s="4"/>
      <c r="G20" s="4"/>
      <c r="H20" s="4"/>
      <c r="I20" s="24"/>
    </row>
    <row r="21" spans="1:9">
      <c r="A21" s="23"/>
      <c r="B21" s="26"/>
      <c r="C21" s="75"/>
      <c r="D21" s="75"/>
      <c r="E21" s="26"/>
      <c r="F21" s="26"/>
      <c r="G21" s="26"/>
      <c r="H21" s="26"/>
      <c r="I21" s="24"/>
    </row>
    <row r="22" spans="1:9">
      <c r="A22" s="23"/>
      <c r="B22" s="26"/>
      <c r="C22" s="75"/>
      <c r="D22" s="75"/>
      <c r="E22" s="26"/>
      <c r="F22" s="26"/>
      <c r="G22" s="26"/>
      <c r="H22" s="26"/>
      <c r="I22" s="24"/>
    </row>
    <row r="23" spans="1:9" ht="15.75" thickBot="1">
      <c r="A23" s="23"/>
      <c r="B23" s="4"/>
      <c r="C23" s="4"/>
      <c r="D23" s="4"/>
      <c r="E23" s="4"/>
      <c r="F23" s="4"/>
      <c r="G23" s="4"/>
      <c r="H23" s="4"/>
      <c r="I23" s="24"/>
    </row>
    <row r="24" spans="1:9" ht="16.5" thickBot="1">
      <c r="A24" s="23"/>
      <c r="B24" s="26" t="s">
        <v>68</v>
      </c>
      <c r="C24" s="34" t="s">
        <v>32</v>
      </c>
      <c r="D24" s="33" t="s">
        <v>33</v>
      </c>
      <c r="E24" s="19" t="s">
        <v>34</v>
      </c>
      <c r="F24" s="46" t="s">
        <v>1</v>
      </c>
      <c r="G24" s="47" t="s">
        <v>21</v>
      </c>
      <c r="H24" s="4"/>
      <c r="I24" s="24"/>
    </row>
    <row r="25" spans="1:9">
      <c r="A25" s="23"/>
      <c r="B25" s="4"/>
      <c r="C25" s="4"/>
      <c r="D25" s="4"/>
      <c r="E25" s="4"/>
      <c r="F25" s="4"/>
      <c r="G25" s="4"/>
      <c r="H25" s="4"/>
      <c r="I25" s="24"/>
    </row>
    <row r="26" spans="1:9" ht="15.75" thickBot="1">
      <c r="A26" s="23"/>
      <c r="B26" s="4"/>
      <c r="C26" s="4"/>
      <c r="D26" s="4"/>
      <c r="E26" s="4"/>
      <c r="F26" s="4"/>
      <c r="G26" s="4"/>
      <c r="H26" s="4"/>
      <c r="I26" s="24"/>
    </row>
    <row r="27" spans="1:9" ht="21" thickBot="1">
      <c r="A27" s="23"/>
      <c r="B27" s="26" t="s">
        <v>69</v>
      </c>
      <c r="C27" s="250" t="s">
        <v>81</v>
      </c>
      <c r="D27" s="251"/>
      <c r="E27" s="251"/>
      <c r="F27" s="251"/>
      <c r="G27" s="252"/>
      <c r="H27" s="4"/>
      <c r="I27" s="24"/>
    </row>
    <row r="28" spans="1:9">
      <c r="A28" s="23"/>
      <c r="B28" s="4"/>
      <c r="C28" s="4"/>
      <c r="D28" s="4"/>
      <c r="E28" s="4"/>
      <c r="F28" s="4"/>
      <c r="G28" s="4"/>
      <c r="H28" s="4"/>
      <c r="I28" s="24"/>
    </row>
    <row r="29" spans="1:9">
      <c r="A29" s="23"/>
      <c r="B29" s="4"/>
      <c r="C29" s="4"/>
      <c r="D29" s="4"/>
      <c r="E29" s="4"/>
      <c r="F29" s="235" t="s">
        <v>83</v>
      </c>
      <c r="G29" s="235"/>
      <c r="H29" s="4"/>
      <c r="I29" s="24"/>
    </row>
    <row r="30" spans="1:9">
      <c r="A30" s="23"/>
      <c r="B30" s="26"/>
      <c r="C30" s="236"/>
      <c r="D30" s="236"/>
      <c r="E30" s="26"/>
      <c r="F30" s="26"/>
      <c r="G30" s="183">
        <v>43916</v>
      </c>
      <c r="H30" s="26"/>
      <c r="I30" s="24"/>
    </row>
    <row r="31" spans="1:9">
      <c r="A31" s="23"/>
      <c r="B31" s="26"/>
      <c r="C31" s="236"/>
      <c r="D31" s="236"/>
      <c r="E31" s="26"/>
      <c r="F31" s="26"/>
      <c r="G31" s="26"/>
      <c r="H31" s="26"/>
      <c r="I31" s="24"/>
    </row>
    <row r="32" spans="1:9">
      <c r="A32" s="23"/>
      <c r="B32" s="26"/>
      <c r="C32" s="181" t="s">
        <v>365</v>
      </c>
      <c r="D32" s="181"/>
      <c r="E32" s="26"/>
      <c r="F32" s="26"/>
      <c r="G32" s="26"/>
      <c r="H32" s="26"/>
      <c r="I32" s="24"/>
    </row>
    <row r="33" spans="1:9">
      <c r="A33" s="23"/>
      <c r="B33" s="26"/>
      <c r="C33" s="236"/>
      <c r="D33" s="236"/>
      <c r="E33" s="26"/>
      <c r="F33" s="26"/>
      <c r="G33" s="26"/>
      <c r="H33" s="26"/>
      <c r="I33" s="24"/>
    </row>
    <row r="34" spans="1:9">
      <c r="A34" s="23"/>
      <c r="B34" s="240" t="s">
        <v>78</v>
      </c>
      <c r="C34" s="240"/>
      <c r="D34" s="240"/>
      <c r="E34" s="240"/>
      <c r="F34" s="240"/>
      <c r="G34" s="240"/>
      <c r="H34" s="26"/>
      <c r="I34" s="24"/>
    </row>
    <row r="35" spans="1:9">
      <c r="A35" s="23"/>
      <c r="B35" s="241" t="s">
        <v>80</v>
      </c>
      <c r="C35" s="241"/>
      <c r="D35" s="241"/>
      <c r="E35" s="241"/>
      <c r="F35" s="241"/>
      <c r="G35" s="241"/>
      <c r="H35" s="241"/>
      <c r="I35" s="24"/>
    </row>
    <row r="36" spans="1:9">
      <c r="A36" s="23"/>
      <c r="B36" s="242" t="s">
        <v>79</v>
      </c>
      <c r="C36" s="242"/>
      <c r="D36" s="242"/>
      <c r="E36" s="242"/>
      <c r="F36" s="242"/>
      <c r="G36" s="242"/>
      <c r="H36" s="36"/>
      <c r="I36" s="24"/>
    </row>
    <row r="37" spans="1:9">
      <c r="A37" s="23"/>
      <c r="B37" s="26"/>
      <c r="C37" s="26"/>
      <c r="D37" s="26"/>
      <c r="E37" s="26"/>
      <c r="F37" s="26"/>
      <c r="G37" s="26"/>
      <c r="H37" s="26"/>
      <c r="I37" s="24"/>
    </row>
    <row r="38" spans="1:9">
      <c r="A38" s="23"/>
      <c r="B38" s="243" t="s">
        <v>488</v>
      </c>
      <c r="C38" s="243"/>
      <c r="D38" s="243"/>
      <c r="E38" s="243"/>
      <c r="F38" s="243"/>
      <c r="G38" s="243"/>
      <c r="H38" s="243"/>
      <c r="I38" s="244"/>
    </row>
    <row r="39" spans="1:9">
      <c r="A39" s="23"/>
      <c r="B39" s="187"/>
      <c r="C39" s="187"/>
      <c r="D39" s="187"/>
      <c r="E39" s="187"/>
      <c r="F39" s="187"/>
      <c r="G39" s="187"/>
      <c r="H39" s="187"/>
      <c r="I39" s="188"/>
    </row>
    <row r="40" spans="1:9">
      <c r="A40" s="23"/>
      <c r="B40" s="187"/>
      <c r="C40" s="187"/>
      <c r="D40" s="187"/>
      <c r="E40" s="187"/>
      <c r="F40" s="187"/>
      <c r="G40" s="187"/>
      <c r="H40" s="187"/>
      <c r="I40" s="188"/>
    </row>
    <row r="41" spans="1:9">
      <c r="A41" s="23"/>
      <c r="B41" s="187"/>
      <c r="C41" s="187"/>
      <c r="D41" s="187"/>
      <c r="E41" s="187"/>
      <c r="F41" s="187"/>
      <c r="G41" s="187"/>
      <c r="H41" s="187"/>
      <c r="I41" s="188"/>
    </row>
    <row r="42" spans="1:9">
      <c r="A42" s="23"/>
      <c r="B42" s="187"/>
      <c r="C42" s="187"/>
      <c r="D42" s="187"/>
      <c r="E42" s="187"/>
      <c r="F42" s="187"/>
      <c r="G42" s="187"/>
      <c r="H42" s="187"/>
      <c r="I42" s="188"/>
    </row>
    <row r="43" spans="1:9">
      <c r="A43" s="23"/>
      <c r="B43" s="187"/>
      <c r="C43" s="187"/>
      <c r="D43" s="187"/>
      <c r="E43" s="187"/>
      <c r="F43" s="187"/>
      <c r="G43" s="187"/>
      <c r="H43" s="187"/>
      <c r="I43" s="188"/>
    </row>
    <row r="44" spans="1:9">
      <c r="A44" s="23"/>
      <c r="B44" s="44"/>
      <c r="C44" s="246" t="s">
        <v>20</v>
      </c>
      <c r="D44" s="246"/>
      <c r="E44" s="246"/>
      <c r="F44" s="246"/>
      <c r="G44" s="246"/>
      <c r="H44" s="44"/>
      <c r="I44" s="45"/>
    </row>
    <row r="45" spans="1:9">
      <c r="A45" s="23"/>
      <c r="B45" s="26"/>
      <c r="C45" s="236" t="s">
        <v>233</v>
      </c>
      <c r="D45" s="236"/>
      <c r="E45" s="236"/>
      <c r="F45" s="236"/>
      <c r="G45" s="236"/>
      <c r="H45" s="26"/>
      <c r="I45" s="24"/>
    </row>
    <row r="46" spans="1:9">
      <c r="A46" s="25"/>
      <c r="B46" s="73"/>
      <c r="C46" s="239"/>
      <c r="D46" s="239"/>
      <c r="E46" s="239"/>
      <c r="F46" s="239"/>
      <c r="G46" s="239"/>
      <c r="H46" s="73"/>
      <c r="I46" s="37" t="s">
        <v>82</v>
      </c>
    </row>
  </sheetData>
  <mergeCells count="15">
    <mergeCell ref="C46:G46"/>
    <mergeCell ref="C45:G45"/>
    <mergeCell ref="C33:D33"/>
    <mergeCell ref="B35:H35"/>
    <mergeCell ref="B34:G34"/>
    <mergeCell ref="B36:G36"/>
    <mergeCell ref="B38:I38"/>
    <mergeCell ref="C44:G44"/>
    <mergeCell ref="B4:H4"/>
    <mergeCell ref="C30:D30"/>
    <mergeCell ref="C31:D31"/>
    <mergeCell ref="C18:D18"/>
    <mergeCell ref="C19:D19"/>
    <mergeCell ref="C27:G27"/>
    <mergeCell ref="F29:G29"/>
  </mergeCells>
  <pageMargins left="0.7" right="0.7" top="0.78740157499999996" bottom="0.78740157499999996"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dimension ref="A1:I46"/>
  <sheetViews>
    <sheetView showGridLines="0" workbookViewId="0">
      <selection activeCell="G30" sqref="G30"/>
    </sheetView>
  </sheetViews>
  <sheetFormatPr defaultRowHeight="15"/>
  <sheetData>
    <row r="1" spans="1:9">
      <c r="A1" s="20"/>
      <c r="B1" s="21"/>
      <c r="C1" s="21"/>
      <c r="D1" s="21"/>
      <c r="E1" s="21"/>
      <c r="F1" s="21"/>
      <c r="G1" s="21"/>
      <c r="H1" s="21"/>
      <c r="I1" s="80"/>
    </row>
    <row r="2" spans="1:9">
      <c r="A2" s="23"/>
      <c r="B2" s="4"/>
      <c r="C2" s="4"/>
      <c r="D2" s="4"/>
      <c r="E2" s="4"/>
      <c r="F2" s="4"/>
      <c r="G2" s="4"/>
      <c r="H2" s="4"/>
      <c r="I2" s="81"/>
    </row>
    <row r="3" spans="1:9">
      <c r="A3" s="23"/>
      <c r="B3" s="4"/>
      <c r="C3" s="4"/>
      <c r="D3" s="4"/>
      <c r="E3" s="4"/>
      <c r="F3" s="4"/>
      <c r="G3" s="4"/>
      <c r="H3" s="4"/>
      <c r="I3" s="81"/>
    </row>
    <row r="4" spans="1:9" ht="46.5">
      <c r="A4" s="23"/>
      <c r="B4" s="247" t="s">
        <v>490</v>
      </c>
      <c r="C4" s="248"/>
      <c r="D4" s="248"/>
      <c r="E4" s="248"/>
      <c r="F4" s="248"/>
      <c r="G4" s="248"/>
      <c r="H4" s="249"/>
      <c r="I4" s="81"/>
    </row>
    <row r="5" spans="1:9" ht="11.25" customHeight="1">
      <c r="A5" s="23"/>
      <c r="B5" s="27"/>
      <c r="C5" s="27"/>
      <c r="D5" s="27"/>
      <c r="E5" s="27"/>
      <c r="F5" s="27"/>
      <c r="G5" s="27"/>
      <c r="H5" s="27"/>
      <c r="I5" s="81"/>
    </row>
    <row r="6" spans="1:9">
      <c r="A6" s="23"/>
      <c r="B6" s="4"/>
      <c r="C6" s="4"/>
      <c r="D6" s="4"/>
      <c r="E6" s="4"/>
      <c r="F6" s="4"/>
      <c r="G6" s="4"/>
      <c r="H6" s="4"/>
      <c r="I6" s="81"/>
    </row>
    <row r="7" spans="1:9">
      <c r="A7" s="23"/>
      <c r="B7" s="4"/>
      <c r="C7" s="4"/>
      <c r="D7" s="4"/>
      <c r="E7" s="4"/>
      <c r="F7" s="4"/>
      <c r="G7" s="4"/>
      <c r="H7" s="4"/>
      <c r="I7" s="81"/>
    </row>
    <row r="8" spans="1:9">
      <c r="A8" s="23"/>
      <c r="B8" s="4"/>
      <c r="C8" s="4"/>
      <c r="D8" s="4"/>
      <c r="E8" s="4"/>
      <c r="F8" s="4"/>
      <c r="G8" s="4"/>
      <c r="H8" s="4"/>
      <c r="I8" s="81"/>
    </row>
    <row r="9" spans="1:9">
      <c r="A9" s="23"/>
      <c r="B9" s="4"/>
      <c r="C9" s="4"/>
      <c r="D9" s="4"/>
      <c r="E9" s="4"/>
      <c r="F9" s="4"/>
      <c r="G9" s="4"/>
      <c r="H9" s="4"/>
      <c r="I9" s="81"/>
    </row>
    <row r="10" spans="1:9">
      <c r="A10" s="23"/>
      <c r="B10" s="4"/>
      <c r="C10" s="4"/>
      <c r="D10" s="4"/>
      <c r="E10" s="4"/>
      <c r="F10" s="4"/>
      <c r="G10" s="4"/>
      <c r="H10" s="4"/>
      <c r="I10" s="81"/>
    </row>
    <row r="11" spans="1:9">
      <c r="A11" s="23"/>
      <c r="B11" s="4"/>
      <c r="C11" s="4"/>
      <c r="D11" s="4"/>
      <c r="E11" s="4"/>
      <c r="F11" s="4"/>
      <c r="G11" s="4"/>
      <c r="H11" s="4"/>
      <c r="I11" s="81"/>
    </row>
    <row r="12" spans="1:9">
      <c r="A12" s="23"/>
      <c r="B12" s="4"/>
      <c r="C12" s="4"/>
      <c r="D12" s="4"/>
      <c r="E12" s="4"/>
      <c r="F12" s="4"/>
      <c r="G12" s="4"/>
      <c r="H12" s="4"/>
      <c r="I12" s="81"/>
    </row>
    <row r="13" spans="1:9">
      <c r="A13" s="23"/>
      <c r="B13" s="4"/>
      <c r="C13" s="4"/>
      <c r="D13" s="4"/>
      <c r="E13" s="4"/>
      <c r="F13" s="4"/>
      <c r="G13" s="4"/>
      <c r="H13" s="4"/>
      <c r="I13" s="81"/>
    </row>
    <row r="14" spans="1:9">
      <c r="A14" s="23"/>
      <c r="B14" s="4"/>
      <c r="C14" s="4"/>
      <c r="D14" s="4"/>
      <c r="E14" s="4"/>
      <c r="F14" s="4"/>
      <c r="G14" s="4"/>
      <c r="H14" s="4"/>
      <c r="I14" s="81"/>
    </row>
    <row r="15" spans="1:9">
      <c r="A15" s="23"/>
      <c r="B15" s="4"/>
      <c r="C15" s="4"/>
      <c r="D15" s="4"/>
      <c r="E15" s="4"/>
      <c r="F15" s="4"/>
      <c r="G15" s="4"/>
      <c r="H15" s="4"/>
      <c r="I15" s="81"/>
    </row>
    <row r="16" spans="1:9">
      <c r="A16" s="23"/>
      <c r="B16" s="4"/>
      <c r="C16" s="4"/>
      <c r="D16" s="4"/>
      <c r="E16" s="4"/>
      <c r="F16" s="4"/>
      <c r="G16" s="4"/>
      <c r="H16" s="4"/>
      <c r="I16" s="81"/>
    </row>
    <row r="17" spans="1:9">
      <c r="A17" s="23"/>
      <c r="B17" s="4"/>
      <c r="C17" s="4"/>
      <c r="D17" s="4"/>
      <c r="E17" s="4"/>
      <c r="F17" s="4"/>
      <c r="G17" s="4"/>
      <c r="H17" s="4"/>
      <c r="I17" s="81"/>
    </row>
    <row r="18" spans="1:9">
      <c r="A18" s="23"/>
      <c r="B18" s="26"/>
      <c r="C18" s="236"/>
      <c r="D18" s="236"/>
      <c r="E18" s="26"/>
      <c r="F18" s="26"/>
      <c r="G18" s="26"/>
      <c r="H18" s="26"/>
      <c r="I18" s="81"/>
    </row>
    <row r="19" spans="1:9">
      <c r="A19" s="23"/>
      <c r="B19" s="26"/>
      <c r="C19" s="236"/>
      <c r="D19" s="236"/>
      <c r="E19" s="26"/>
      <c r="F19" s="26"/>
      <c r="G19" s="26"/>
      <c r="H19" s="26"/>
      <c r="I19" s="81"/>
    </row>
    <row r="20" spans="1:9" ht="15.75">
      <c r="A20" s="23"/>
      <c r="B20" s="4"/>
      <c r="C20" s="4"/>
      <c r="D20" s="4"/>
      <c r="E20" s="35">
        <v>2009</v>
      </c>
      <c r="F20" s="4"/>
      <c r="G20" s="4"/>
      <c r="H20" s="4"/>
      <c r="I20" s="81"/>
    </row>
    <row r="21" spans="1:9">
      <c r="A21" s="23"/>
      <c r="B21" s="26"/>
      <c r="C21" s="189"/>
      <c r="D21" s="189"/>
      <c r="E21" s="26"/>
      <c r="F21" s="26"/>
      <c r="G21" s="26"/>
      <c r="H21" s="26"/>
      <c r="I21" s="81"/>
    </row>
    <row r="22" spans="1:9">
      <c r="A22" s="23"/>
      <c r="B22" s="26"/>
      <c r="C22" s="236"/>
      <c r="D22" s="236"/>
      <c r="E22" s="26"/>
      <c r="F22" s="26"/>
      <c r="G22" s="26"/>
      <c r="H22" s="26"/>
      <c r="I22" s="81"/>
    </row>
    <row r="23" spans="1:9" ht="15.75" thickBot="1">
      <c r="A23" s="23"/>
      <c r="B23" s="4"/>
      <c r="C23" s="4"/>
      <c r="D23" s="4"/>
      <c r="E23" s="4"/>
      <c r="F23" s="4"/>
      <c r="G23" s="4"/>
      <c r="H23" s="4"/>
      <c r="I23" s="81"/>
    </row>
    <row r="24" spans="1:9" ht="15.75" thickBot="1">
      <c r="A24" s="23"/>
      <c r="B24" s="192" t="s">
        <v>491</v>
      </c>
      <c r="C24" s="193" t="s">
        <v>492</v>
      </c>
      <c r="D24" s="194" t="s">
        <v>493</v>
      </c>
      <c r="E24" s="195" t="s">
        <v>494</v>
      </c>
      <c r="F24" s="196" t="s">
        <v>495</v>
      </c>
      <c r="G24" s="197" t="s">
        <v>496</v>
      </c>
      <c r="H24" s="4"/>
      <c r="I24" s="81"/>
    </row>
    <row r="25" spans="1:9">
      <c r="A25" s="23"/>
      <c r="B25" s="4"/>
      <c r="C25" s="4"/>
      <c r="D25" s="4"/>
      <c r="E25" s="4"/>
      <c r="F25" s="4"/>
      <c r="G25" s="4"/>
      <c r="H25" s="4"/>
      <c r="I25" s="81"/>
    </row>
    <row r="26" spans="1:9" ht="15.75" thickBot="1">
      <c r="A26" s="23"/>
      <c r="B26" s="4"/>
      <c r="C26" s="4"/>
      <c r="D26" s="4"/>
      <c r="E26" s="4"/>
      <c r="F26" s="4"/>
      <c r="G26" s="4"/>
      <c r="H26" s="4"/>
      <c r="I26" s="81"/>
    </row>
    <row r="27" spans="1:9" ht="21.75" thickBot="1">
      <c r="A27" s="23"/>
      <c r="B27" s="198" t="s">
        <v>497</v>
      </c>
      <c r="C27" s="253" t="s">
        <v>498</v>
      </c>
      <c r="D27" s="251"/>
      <c r="E27" s="251"/>
      <c r="F27" s="251"/>
      <c r="G27" s="252"/>
      <c r="H27" s="4"/>
      <c r="I27" s="81"/>
    </row>
    <row r="28" spans="1:9">
      <c r="A28" s="23"/>
      <c r="B28" s="4"/>
      <c r="C28" s="4"/>
      <c r="D28" s="4"/>
      <c r="E28" s="4"/>
      <c r="F28" s="4"/>
      <c r="G28" s="4"/>
      <c r="H28" s="4"/>
      <c r="I28" s="81"/>
    </row>
    <row r="29" spans="1:9">
      <c r="A29" s="23"/>
      <c r="B29" s="4"/>
      <c r="C29" s="4"/>
      <c r="D29" s="4"/>
      <c r="E29" s="4"/>
      <c r="F29" s="235" t="s">
        <v>83</v>
      </c>
      <c r="G29" s="235"/>
      <c r="H29" s="4"/>
      <c r="I29" s="81"/>
    </row>
    <row r="30" spans="1:9">
      <c r="A30" s="23"/>
      <c r="B30" s="26"/>
      <c r="C30" s="236"/>
      <c r="D30" s="236"/>
      <c r="E30" s="26"/>
      <c r="F30" s="26"/>
      <c r="G30" s="183">
        <v>43916</v>
      </c>
      <c r="H30" s="26"/>
      <c r="I30" s="81"/>
    </row>
    <row r="31" spans="1:9">
      <c r="A31" s="23"/>
      <c r="B31" s="26"/>
      <c r="C31" s="237"/>
      <c r="D31" s="236"/>
      <c r="E31" s="26"/>
      <c r="F31" s="26"/>
      <c r="G31" s="26"/>
      <c r="H31" s="26"/>
      <c r="I31" s="81"/>
    </row>
    <row r="32" spans="1:9">
      <c r="A32" s="23"/>
      <c r="B32" s="254" t="s">
        <v>499</v>
      </c>
      <c r="C32" s="238"/>
      <c r="D32" s="238"/>
      <c r="E32" s="238"/>
      <c r="F32" s="238"/>
      <c r="G32" s="238"/>
      <c r="H32" s="26"/>
      <c r="I32" s="81"/>
    </row>
    <row r="33" spans="1:9">
      <c r="A33" s="23"/>
      <c r="B33" s="26"/>
      <c r="C33" s="236"/>
      <c r="D33" s="236"/>
      <c r="E33" s="26"/>
      <c r="F33" s="26"/>
      <c r="G33" s="26"/>
      <c r="H33" s="26"/>
      <c r="I33" s="81"/>
    </row>
    <row r="34" spans="1:9">
      <c r="A34" s="23"/>
      <c r="B34" s="257" t="s">
        <v>500</v>
      </c>
      <c r="C34" s="240"/>
      <c r="D34" s="240"/>
      <c r="E34" s="240"/>
      <c r="F34" s="240"/>
      <c r="G34" s="240"/>
      <c r="H34" s="26"/>
      <c r="I34" s="81"/>
    </row>
    <row r="35" spans="1:9">
      <c r="A35" s="23"/>
      <c r="B35" s="258" t="s">
        <v>501</v>
      </c>
      <c r="C35" s="241"/>
      <c r="D35" s="241"/>
      <c r="E35" s="241"/>
      <c r="F35" s="241"/>
      <c r="G35" s="241"/>
      <c r="H35" s="241"/>
      <c r="I35" s="81"/>
    </row>
    <row r="36" spans="1:9">
      <c r="A36" s="23"/>
      <c r="B36" s="242" t="s">
        <v>502</v>
      </c>
      <c r="C36" s="242"/>
      <c r="D36" s="242"/>
      <c r="E36" s="242"/>
      <c r="F36" s="242"/>
      <c r="G36" s="242"/>
      <c r="H36" s="36"/>
      <c r="I36" s="81"/>
    </row>
    <row r="37" spans="1:9">
      <c r="A37" s="23"/>
      <c r="B37" s="26"/>
      <c r="C37" s="26"/>
      <c r="D37" s="26"/>
      <c r="E37" s="26"/>
      <c r="F37" s="26"/>
      <c r="G37" s="26"/>
      <c r="H37" s="26"/>
      <c r="I37" s="81"/>
    </row>
    <row r="38" spans="1:9" s="190" customFormat="1">
      <c r="A38" s="23"/>
      <c r="B38" s="26" t="s">
        <v>554</v>
      </c>
      <c r="C38" s="26"/>
      <c r="D38" s="26"/>
      <c r="E38" s="26"/>
      <c r="F38" s="26"/>
      <c r="G38" s="26"/>
      <c r="H38" s="26"/>
      <c r="I38" s="81"/>
    </row>
    <row r="39" spans="1:9" s="190" customFormat="1">
      <c r="A39" s="23"/>
      <c r="B39" s="26"/>
      <c r="C39" s="26"/>
      <c r="D39" s="26"/>
      <c r="E39" s="26"/>
      <c r="F39" s="26"/>
      <c r="G39" s="26"/>
      <c r="H39" s="26"/>
      <c r="I39" s="81"/>
    </row>
    <row r="40" spans="1:9" s="190" customFormat="1">
      <c r="A40" s="23"/>
      <c r="B40" s="26"/>
      <c r="C40" s="26"/>
      <c r="D40" s="26"/>
      <c r="E40" s="26"/>
      <c r="F40" s="26"/>
      <c r="G40" s="26"/>
      <c r="H40" s="26"/>
      <c r="I40" s="81"/>
    </row>
    <row r="41" spans="1:9" s="190" customFormat="1">
      <c r="A41" s="23"/>
      <c r="B41" s="26"/>
      <c r="C41" s="26"/>
      <c r="D41" s="26"/>
      <c r="E41" s="26"/>
      <c r="F41" s="26"/>
      <c r="G41" s="26"/>
      <c r="H41" s="26"/>
      <c r="I41" s="81"/>
    </row>
    <row r="42" spans="1:9" s="190" customFormat="1">
      <c r="A42" s="23"/>
      <c r="B42" s="26"/>
      <c r="C42" s="26"/>
      <c r="D42" s="26"/>
      <c r="E42" s="26"/>
      <c r="F42" s="26"/>
      <c r="G42" s="26"/>
      <c r="H42" s="26"/>
      <c r="I42" s="81"/>
    </row>
    <row r="43" spans="1:9">
      <c r="A43" s="23"/>
      <c r="B43" s="189"/>
      <c r="C43" s="189"/>
      <c r="D43" s="189"/>
      <c r="E43" s="189"/>
      <c r="F43" s="189"/>
      <c r="G43" s="189"/>
      <c r="H43" s="189"/>
      <c r="I43" s="82"/>
    </row>
    <row r="44" spans="1:9">
      <c r="A44" s="23"/>
      <c r="B44" s="26"/>
      <c r="C44" s="246" t="s">
        <v>20</v>
      </c>
      <c r="D44" s="246"/>
      <c r="E44" s="246"/>
      <c r="F44" s="246"/>
      <c r="G44" s="246"/>
      <c r="H44" s="26"/>
      <c r="I44" s="81"/>
    </row>
    <row r="45" spans="1:9" s="190" customFormat="1">
      <c r="A45" s="23"/>
      <c r="B45" s="26"/>
      <c r="C45" s="256" t="s">
        <v>503</v>
      </c>
      <c r="D45" s="236"/>
      <c r="E45" s="236"/>
      <c r="F45" s="236"/>
      <c r="G45" s="236"/>
      <c r="H45" s="26"/>
      <c r="I45" s="81"/>
    </row>
    <row r="46" spans="1:9">
      <c r="A46" s="25"/>
      <c r="B46" s="73"/>
      <c r="C46" s="255"/>
      <c r="D46" s="239"/>
      <c r="E46" s="239"/>
      <c r="F46" s="239"/>
      <c r="G46" s="239"/>
      <c r="H46" s="73"/>
      <c r="I46" s="191" t="s">
        <v>82</v>
      </c>
    </row>
  </sheetData>
  <mergeCells count="16">
    <mergeCell ref="F29:G29"/>
    <mergeCell ref="C30:D30"/>
    <mergeCell ref="C31:D31"/>
    <mergeCell ref="B32:G32"/>
    <mergeCell ref="C46:G46"/>
    <mergeCell ref="C45:G45"/>
    <mergeCell ref="C33:D33"/>
    <mergeCell ref="B34:G34"/>
    <mergeCell ref="B35:H35"/>
    <mergeCell ref="B36:G36"/>
    <mergeCell ref="C44:G44"/>
    <mergeCell ref="B4:H4"/>
    <mergeCell ref="C18:D18"/>
    <mergeCell ref="C19:D19"/>
    <mergeCell ref="C22:D22"/>
    <mergeCell ref="C27:G27"/>
  </mergeCells>
  <pageMargins left="0.7" right="0.7" top="0.78740157499999996" bottom="0.78740157499999996"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sheetPr>
    <pageSetUpPr fitToPage="1"/>
  </sheetPr>
  <dimension ref="A1:L54"/>
  <sheetViews>
    <sheetView topLeftCell="A10" workbookViewId="0">
      <selection activeCell="B44" sqref="B44"/>
    </sheetView>
  </sheetViews>
  <sheetFormatPr defaultRowHeight="15"/>
  <cols>
    <col min="1" max="1" width="0.7109375" customWidth="1"/>
    <col min="2" max="2" width="4.28515625" customWidth="1"/>
    <col min="3" max="3" width="31.7109375" customWidth="1"/>
    <col min="4" max="4" width="7.28515625" customWidth="1"/>
    <col min="5" max="6" width="6.42578125" customWidth="1"/>
    <col min="7" max="7" width="7.7109375" customWidth="1"/>
    <col min="8" max="8" width="8" customWidth="1"/>
    <col min="9" max="9" width="6.85546875" customWidth="1"/>
    <col min="10" max="10" width="8.7109375" customWidth="1"/>
  </cols>
  <sheetData>
    <row r="1" spans="1:11" s="1" customFormat="1" ht="21" customHeight="1">
      <c r="B1" s="259" t="s">
        <v>74</v>
      </c>
      <c r="C1" s="259"/>
      <c r="D1" s="259"/>
      <c r="E1" s="259"/>
      <c r="F1" s="259"/>
      <c r="G1" s="259"/>
      <c r="H1" s="259"/>
      <c r="I1" s="259"/>
      <c r="J1" s="259"/>
    </row>
    <row r="2" spans="1:11" s="1" customFormat="1" ht="22.5" customHeight="1" thickBot="1">
      <c r="B2" s="259"/>
      <c r="C2" s="259"/>
      <c r="D2" s="259"/>
      <c r="E2" s="259"/>
      <c r="F2" s="259"/>
      <c r="G2" s="259"/>
      <c r="H2" s="259"/>
      <c r="I2" s="259"/>
      <c r="J2" s="259"/>
    </row>
    <row r="3" spans="1:11" s="1" customFormat="1" ht="30" customHeight="1" thickBot="1">
      <c r="B3" s="260" t="s">
        <v>31</v>
      </c>
      <c r="C3" s="261"/>
      <c r="D3" s="261"/>
      <c r="E3" s="262"/>
      <c r="F3" s="55" t="s">
        <v>32</v>
      </c>
      <c r="G3" s="54" t="s">
        <v>33</v>
      </c>
      <c r="H3" s="16" t="s">
        <v>34</v>
      </c>
      <c r="I3" s="48" t="s">
        <v>1</v>
      </c>
      <c r="J3" s="49" t="s">
        <v>21</v>
      </c>
    </row>
    <row r="4" spans="1:11" s="2" customFormat="1" ht="18" customHeight="1">
      <c r="B4" s="263" t="s">
        <v>72</v>
      </c>
      <c r="C4" s="264"/>
      <c r="D4" s="264"/>
      <c r="E4" s="264"/>
      <c r="F4" s="264"/>
      <c r="G4" s="264"/>
      <c r="H4" s="264"/>
      <c r="I4" s="264"/>
      <c r="J4" s="265"/>
      <c r="K4" s="3"/>
    </row>
    <row r="5" spans="1:11" s="2" customFormat="1" ht="15.75" customHeight="1">
      <c r="B5" s="266" t="s">
        <v>35</v>
      </c>
      <c r="C5" s="267"/>
      <c r="D5" s="267"/>
      <c r="E5" s="267"/>
      <c r="F5" s="267"/>
      <c r="G5" s="267"/>
      <c r="H5" s="267"/>
      <c r="I5" s="267"/>
      <c r="J5" s="268"/>
      <c r="K5" s="3"/>
    </row>
    <row r="6" spans="1:11" ht="16.5" customHeight="1">
      <c r="B6" s="269" t="s">
        <v>100</v>
      </c>
      <c r="C6" s="270"/>
      <c r="D6" s="270"/>
      <c r="E6" s="270"/>
      <c r="F6" s="270"/>
      <c r="G6" s="270"/>
      <c r="H6" s="270"/>
      <c r="I6" s="270"/>
      <c r="J6" s="271"/>
    </row>
    <row r="7" spans="1:11" ht="23.25" customHeight="1">
      <c r="B7" s="282" t="s">
        <v>102</v>
      </c>
      <c r="C7" s="283"/>
      <c r="D7" s="283"/>
      <c r="E7" s="283"/>
      <c r="F7" s="283"/>
      <c r="G7" s="283"/>
      <c r="H7" s="283"/>
      <c r="I7" s="283"/>
      <c r="J7" s="284"/>
    </row>
    <row r="8" spans="1:11" s="2" customFormat="1" ht="12">
      <c r="A8" s="3"/>
      <c r="B8" s="289" t="s">
        <v>92</v>
      </c>
      <c r="C8" s="290"/>
      <c r="D8" s="290"/>
      <c r="E8" s="290"/>
      <c r="F8" s="290"/>
      <c r="G8" s="290"/>
      <c r="H8" s="290"/>
      <c r="I8" s="290"/>
      <c r="J8" s="291"/>
      <c r="K8" s="3"/>
    </row>
    <row r="9" spans="1:11" s="2" customFormat="1" ht="12">
      <c r="A9" s="3"/>
      <c r="B9" s="279" t="s">
        <v>84</v>
      </c>
      <c r="C9" s="280"/>
      <c r="D9" s="280"/>
      <c r="E9" s="280"/>
      <c r="F9" s="280"/>
      <c r="G9" s="280"/>
      <c r="H9" s="280"/>
      <c r="I9" s="280"/>
      <c r="J9" s="281"/>
      <c r="K9" s="3"/>
    </row>
    <row r="10" spans="1:11" s="2" customFormat="1" ht="12">
      <c r="A10" s="3"/>
      <c r="B10" s="276" t="s">
        <v>93</v>
      </c>
      <c r="C10" s="277"/>
      <c r="D10" s="277"/>
      <c r="E10" s="277"/>
      <c r="F10" s="277"/>
      <c r="G10" s="277"/>
      <c r="H10" s="277"/>
      <c r="I10" s="277"/>
      <c r="J10" s="278"/>
      <c r="K10" s="3"/>
    </row>
    <row r="11" spans="1:11" s="2" customFormat="1" ht="5.25" customHeight="1">
      <c r="A11" s="3"/>
      <c r="B11" s="275"/>
      <c r="C11" s="275"/>
      <c r="D11" s="275"/>
      <c r="E11" s="275"/>
      <c r="F11" s="275"/>
      <c r="G11" s="275"/>
      <c r="H11" s="275"/>
      <c r="I11" s="275"/>
      <c r="J11" s="275"/>
      <c r="K11" s="3"/>
    </row>
    <row r="12" spans="1:11" s="2" customFormat="1" ht="15" customHeight="1">
      <c r="A12" s="3"/>
      <c r="B12" s="292" t="s">
        <v>95</v>
      </c>
      <c r="C12" s="293"/>
      <c r="D12" s="293"/>
      <c r="E12" s="293"/>
      <c r="F12" s="293"/>
      <c r="G12" s="293"/>
      <c r="H12" s="293"/>
      <c r="I12" s="293"/>
      <c r="J12" s="294"/>
      <c r="K12" s="3"/>
    </row>
    <row r="13" spans="1:11" s="2" customFormat="1" ht="12">
      <c r="A13" s="3"/>
      <c r="B13" s="272" t="s">
        <v>85</v>
      </c>
      <c r="C13" s="273"/>
      <c r="D13" s="273"/>
      <c r="E13" s="273"/>
      <c r="F13" s="273"/>
      <c r="G13" s="273"/>
      <c r="H13" s="273"/>
      <c r="I13" s="273"/>
      <c r="J13" s="274"/>
      <c r="K13" s="3"/>
    </row>
    <row r="14" spans="1:11" s="2" customFormat="1" ht="12.75" thickBot="1">
      <c r="B14" s="307" t="s">
        <v>96</v>
      </c>
      <c r="C14" s="308"/>
      <c r="D14" s="308"/>
      <c r="E14" s="308"/>
      <c r="F14" s="308"/>
      <c r="G14" s="309"/>
      <c r="H14" s="309"/>
      <c r="I14" s="309"/>
      <c r="J14" s="310"/>
    </row>
    <row r="15" spans="1:11" s="1" customFormat="1">
      <c r="B15" s="295" t="s">
        <v>36</v>
      </c>
      <c r="C15" s="296"/>
      <c r="D15" s="296"/>
      <c r="E15" s="296"/>
      <c r="F15" s="297"/>
      <c r="G15" s="298" t="s">
        <v>37</v>
      </c>
      <c r="H15" s="299"/>
      <c r="I15" s="299"/>
      <c r="J15" s="300"/>
    </row>
    <row r="16" spans="1:11">
      <c r="B16" s="301" t="s">
        <v>38</v>
      </c>
      <c r="C16" s="302" t="s">
        <v>39</v>
      </c>
      <c r="D16" s="301" t="s">
        <v>32</v>
      </c>
      <c r="E16" s="301" t="s">
        <v>73</v>
      </c>
      <c r="F16" s="304"/>
      <c r="G16" s="57" t="s">
        <v>41</v>
      </c>
      <c r="H16" s="41" t="s">
        <v>1</v>
      </c>
      <c r="I16" s="41" t="s">
        <v>0</v>
      </c>
      <c r="J16" s="5" t="s">
        <v>42</v>
      </c>
    </row>
    <row r="17" spans="2:10" ht="16.5" thickBot="1">
      <c r="B17" s="301"/>
      <c r="C17" s="303"/>
      <c r="D17" s="301"/>
      <c r="E17" s="41" t="s">
        <v>33</v>
      </c>
      <c r="F17" s="42" t="s">
        <v>34</v>
      </c>
      <c r="G17" s="58" t="s">
        <v>43</v>
      </c>
      <c r="H17" s="6" t="s">
        <v>2</v>
      </c>
      <c r="I17" s="7" t="s">
        <v>3</v>
      </c>
      <c r="J17" s="8" t="s">
        <v>77</v>
      </c>
    </row>
    <row r="18" spans="2:10">
      <c r="B18" s="305" t="s">
        <v>4</v>
      </c>
      <c r="C18" s="306" t="s">
        <v>44</v>
      </c>
      <c r="D18" s="305">
        <v>50</v>
      </c>
      <c r="E18" s="285" t="s">
        <v>45</v>
      </c>
      <c r="F18" s="287" t="s">
        <v>25</v>
      </c>
      <c r="G18" s="59" t="s">
        <v>46</v>
      </c>
      <c r="H18" s="9"/>
      <c r="I18" s="9" t="s">
        <v>91</v>
      </c>
      <c r="J18" s="9">
        <v>0</v>
      </c>
    </row>
    <row r="19" spans="2:10" ht="15.75" thickBot="1">
      <c r="B19" s="305"/>
      <c r="C19" s="306"/>
      <c r="D19" s="305"/>
      <c r="E19" s="285"/>
      <c r="F19" s="287"/>
      <c r="G19" s="60" t="s">
        <v>13</v>
      </c>
      <c r="H19" s="50"/>
      <c r="I19" s="50" t="s">
        <v>26</v>
      </c>
      <c r="J19" s="50" t="s">
        <v>17</v>
      </c>
    </row>
    <row r="20" spans="2:10">
      <c r="B20" s="305" t="s">
        <v>5</v>
      </c>
      <c r="C20" s="306" t="s">
        <v>47</v>
      </c>
      <c r="D20" s="305">
        <v>30</v>
      </c>
      <c r="E20" s="285" t="s">
        <v>48</v>
      </c>
      <c r="F20" s="287" t="s">
        <v>49</v>
      </c>
      <c r="G20" s="61" t="s">
        <v>10</v>
      </c>
      <c r="H20" s="9" t="s">
        <v>19</v>
      </c>
      <c r="I20" s="9" t="s">
        <v>11</v>
      </c>
      <c r="J20" s="9" t="s">
        <v>10</v>
      </c>
    </row>
    <row r="21" spans="2:10" ht="15.75" thickBot="1">
      <c r="B21" s="305"/>
      <c r="C21" s="306"/>
      <c r="D21" s="305"/>
      <c r="E21" s="285"/>
      <c r="F21" s="287"/>
      <c r="G21" s="60" t="s">
        <v>13</v>
      </c>
      <c r="H21" s="50" t="s">
        <v>15</v>
      </c>
      <c r="I21" s="50" t="s">
        <v>14</v>
      </c>
      <c r="J21" s="50" t="s">
        <v>17</v>
      </c>
    </row>
    <row r="22" spans="2:10">
      <c r="B22" s="305" t="s">
        <v>6</v>
      </c>
      <c r="C22" s="306" t="s">
        <v>50</v>
      </c>
      <c r="D22" s="305">
        <v>30</v>
      </c>
      <c r="E22" s="285" t="s">
        <v>49</v>
      </c>
      <c r="F22" s="287" t="s">
        <v>51</v>
      </c>
      <c r="G22" s="61" t="s">
        <v>10</v>
      </c>
      <c r="H22" s="9" t="s">
        <v>19</v>
      </c>
      <c r="I22" s="9"/>
      <c r="J22" s="9" t="s">
        <v>19</v>
      </c>
    </row>
    <row r="23" spans="2:10" ht="15.75" thickBot="1">
      <c r="B23" s="305"/>
      <c r="C23" s="306"/>
      <c r="D23" s="305"/>
      <c r="E23" s="285"/>
      <c r="F23" s="287"/>
      <c r="G23" s="60" t="s">
        <v>13</v>
      </c>
      <c r="H23" s="50" t="s">
        <v>14</v>
      </c>
      <c r="I23" s="50"/>
      <c r="J23" s="50" t="s">
        <v>17</v>
      </c>
    </row>
    <row r="24" spans="2:10">
      <c r="B24" s="311" t="s">
        <v>7</v>
      </c>
      <c r="C24" s="306" t="s">
        <v>94</v>
      </c>
      <c r="D24" s="305">
        <v>80</v>
      </c>
      <c r="E24" s="285" t="s">
        <v>52</v>
      </c>
      <c r="F24" s="287" t="s">
        <v>27</v>
      </c>
      <c r="G24" s="59" t="s">
        <v>22</v>
      </c>
      <c r="H24" s="9" t="s">
        <v>28</v>
      </c>
      <c r="I24" s="10"/>
      <c r="J24" s="9">
        <v>0</v>
      </c>
    </row>
    <row r="25" spans="2:10" ht="15.75" thickBot="1">
      <c r="B25" s="311"/>
      <c r="C25" s="306"/>
      <c r="D25" s="305"/>
      <c r="E25" s="285"/>
      <c r="F25" s="287"/>
      <c r="G25" s="60" t="s">
        <v>13</v>
      </c>
      <c r="H25" s="50" t="s">
        <v>29</v>
      </c>
      <c r="I25" s="51"/>
      <c r="J25" s="50" t="s">
        <v>17</v>
      </c>
    </row>
    <row r="26" spans="2:10">
      <c r="B26" s="311" t="s">
        <v>8</v>
      </c>
      <c r="C26" s="306" t="s">
        <v>53</v>
      </c>
      <c r="D26" s="305">
        <v>80</v>
      </c>
      <c r="E26" s="285" t="s">
        <v>51</v>
      </c>
      <c r="F26" s="287" t="s">
        <v>52</v>
      </c>
      <c r="G26" s="61" t="s">
        <v>10</v>
      </c>
      <c r="H26" s="9"/>
      <c r="I26" s="9" t="s">
        <v>22</v>
      </c>
      <c r="J26" s="9" t="s">
        <v>22</v>
      </c>
    </row>
    <row r="27" spans="2:10" ht="15.75" thickBot="1">
      <c r="B27" s="311"/>
      <c r="C27" s="306"/>
      <c r="D27" s="305"/>
      <c r="E27" s="285"/>
      <c r="F27" s="287"/>
      <c r="G27" s="60" t="s">
        <v>13</v>
      </c>
      <c r="H27" s="50"/>
      <c r="I27" s="50" t="s">
        <v>24</v>
      </c>
      <c r="J27" s="50" t="s">
        <v>17</v>
      </c>
    </row>
    <row r="28" spans="2:10">
      <c r="B28" s="311" t="s">
        <v>9</v>
      </c>
      <c r="C28" s="306" t="s">
        <v>54</v>
      </c>
      <c r="D28" s="305">
        <v>40</v>
      </c>
      <c r="E28" s="285" t="s">
        <v>55</v>
      </c>
      <c r="F28" s="287" t="s">
        <v>51</v>
      </c>
      <c r="G28" s="59" t="s">
        <v>10</v>
      </c>
      <c r="H28" s="9" t="s">
        <v>12</v>
      </c>
      <c r="I28" s="9"/>
      <c r="J28" s="9">
        <v>-40</v>
      </c>
    </row>
    <row r="29" spans="2:10" ht="15.75" thickBot="1">
      <c r="B29" s="312"/>
      <c r="C29" s="313"/>
      <c r="D29" s="314"/>
      <c r="E29" s="286"/>
      <c r="F29" s="288"/>
      <c r="G29" s="60" t="s">
        <v>13</v>
      </c>
      <c r="H29" s="52" t="s">
        <v>23</v>
      </c>
      <c r="I29" s="52"/>
      <c r="J29" s="50" t="s">
        <v>17</v>
      </c>
    </row>
    <row r="30" spans="2:10" ht="15.75" thickBot="1">
      <c r="B30" s="23"/>
      <c r="C30" s="4"/>
      <c r="D30" s="4"/>
      <c r="E30" s="4"/>
      <c r="F30" s="4"/>
      <c r="G30" s="74" t="s">
        <v>11</v>
      </c>
      <c r="H30" s="319" t="s">
        <v>56</v>
      </c>
      <c r="I30" s="319"/>
      <c r="J30" s="74" t="s">
        <v>30</v>
      </c>
    </row>
    <row r="31" spans="2:10" ht="8.25" customHeight="1">
      <c r="B31" s="23"/>
      <c r="C31" s="4"/>
      <c r="D31" s="4"/>
      <c r="E31" s="4"/>
      <c r="F31" s="4"/>
      <c r="G31" s="39"/>
      <c r="H31" s="38"/>
      <c r="I31" s="38"/>
      <c r="J31" s="40"/>
    </row>
    <row r="32" spans="2:10" ht="15.75" thickBot="1">
      <c r="B32" s="327" t="s">
        <v>366</v>
      </c>
      <c r="C32" s="328"/>
      <c r="D32" s="328"/>
      <c r="E32" s="328"/>
      <c r="F32" s="328"/>
      <c r="G32" s="328"/>
      <c r="H32" s="328"/>
      <c r="I32" s="328"/>
      <c r="J32" s="329"/>
    </row>
    <row r="33" spans="2:10">
      <c r="B33" s="320" t="s">
        <v>57</v>
      </c>
      <c r="C33" s="322" t="s">
        <v>58</v>
      </c>
      <c r="D33" s="324" t="s">
        <v>59</v>
      </c>
      <c r="E33" s="325"/>
      <c r="F33" s="325"/>
      <c r="G33" s="325"/>
      <c r="H33" s="325"/>
      <c r="I33" s="326"/>
      <c r="J33" s="330" t="s">
        <v>70</v>
      </c>
    </row>
    <row r="34" spans="2:10" ht="15.75" thickBot="1">
      <c r="B34" s="321"/>
      <c r="C34" s="323"/>
      <c r="D34" s="32" t="s">
        <v>4</v>
      </c>
      <c r="E34" s="32" t="s">
        <v>5</v>
      </c>
      <c r="F34" s="32" t="s">
        <v>6</v>
      </c>
      <c r="G34" s="32" t="s">
        <v>7</v>
      </c>
      <c r="H34" s="32" t="s">
        <v>8</v>
      </c>
      <c r="I34" s="32" t="s">
        <v>9</v>
      </c>
      <c r="J34" s="331"/>
    </row>
    <row r="35" spans="2:10">
      <c r="B35" s="28" t="s">
        <v>16</v>
      </c>
      <c r="C35" s="17" t="s">
        <v>60</v>
      </c>
      <c r="D35" s="18"/>
      <c r="E35" s="18"/>
      <c r="F35" s="18"/>
      <c r="G35" s="18"/>
      <c r="H35" s="18"/>
      <c r="I35" s="18"/>
      <c r="J35" s="29">
        <v>1000</v>
      </c>
    </row>
    <row r="36" spans="2:10">
      <c r="B36" s="53" t="s">
        <v>13</v>
      </c>
      <c r="C36" s="11" t="s">
        <v>61</v>
      </c>
      <c r="D36" s="12">
        <v>-50</v>
      </c>
      <c r="E36" s="12">
        <v>0</v>
      </c>
      <c r="F36" s="12">
        <v>0</v>
      </c>
      <c r="G36" s="12">
        <v>80</v>
      </c>
      <c r="H36" s="12">
        <v>0</v>
      </c>
      <c r="I36" s="12">
        <v>0</v>
      </c>
      <c r="J36" s="12">
        <f>SUM(D36:I36)</f>
        <v>30</v>
      </c>
    </row>
    <row r="37" spans="2:10">
      <c r="B37" s="53" t="s">
        <v>26</v>
      </c>
      <c r="C37" s="13" t="s">
        <v>62</v>
      </c>
      <c r="D37" s="14">
        <v>50</v>
      </c>
      <c r="E37" s="14"/>
      <c r="F37" s="14"/>
      <c r="G37" s="14"/>
      <c r="H37" s="14"/>
      <c r="I37" s="14"/>
      <c r="J37" s="12">
        <f t="shared" ref="J37:J44" si="0">SUM(D37:I37)</f>
        <v>50</v>
      </c>
    </row>
    <row r="38" spans="2:10">
      <c r="B38" s="53" t="s">
        <v>29</v>
      </c>
      <c r="C38" s="13" t="s">
        <v>76</v>
      </c>
      <c r="D38" s="14"/>
      <c r="E38" s="14"/>
      <c r="F38" s="14"/>
      <c r="G38" s="14">
        <v>-80</v>
      </c>
      <c r="H38" s="14"/>
      <c r="I38" s="14"/>
      <c r="J38" s="12">
        <f t="shared" si="0"/>
        <v>-80</v>
      </c>
    </row>
    <row r="39" spans="2:10">
      <c r="B39" s="53" t="s">
        <v>14</v>
      </c>
      <c r="C39" s="13" t="s">
        <v>63</v>
      </c>
      <c r="D39" s="14"/>
      <c r="E39" s="14">
        <v>30</v>
      </c>
      <c r="F39" s="14">
        <v>-30</v>
      </c>
      <c r="G39" s="14"/>
      <c r="H39" s="14"/>
      <c r="I39" s="14"/>
      <c r="J39" s="12">
        <f t="shared" si="0"/>
        <v>0</v>
      </c>
    </row>
    <row r="40" spans="2:10">
      <c r="B40" s="53" t="s">
        <v>15</v>
      </c>
      <c r="C40" s="15" t="s">
        <v>64</v>
      </c>
      <c r="D40" s="14"/>
      <c r="E40" s="14">
        <v>-30</v>
      </c>
      <c r="F40" s="14"/>
      <c r="G40" s="14"/>
      <c r="H40" s="14"/>
      <c r="I40" s="14"/>
      <c r="J40" s="12">
        <f t="shared" si="0"/>
        <v>-30</v>
      </c>
    </row>
    <row r="41" spans="2:10">
      <c r="B41" s="53" t="s">
        <v>24</v>
      </c>
      <c r="C41" s="13" t="s">
        <v>65</v>
      </c>
      <c r="D41" s="14"/>
      <c r="E41" s="14"/>
      <c r="F41" s="14"/>
      <c r="G41" s="14"/>
      <c r="H41" s="14">
        <v>80</v>
      </c>
      <c r="I41" s="14"/>
      <c r="J41" s="12">
        <f t="shared" si="0"/>
        <v>80</v>
      </c>
    </row>
    <row r="42" spans="2:10">
      <c r="B42" s="53" t="s">
        <v>23</v>
      </c>
      <c r="C42" s="13" t="s">
        <v>75</v>
      </c>
      <c r="D42" s="14"/>
      <c r="E42" s="14"/>
      <c r="F42" s="14"/>
      <c r="G42" s="14"/>
      <c r="H42" s="14"/>
      <c r="I42" s="14">
        <v>-40</v>
      </c>
      <c r="J42" s="12">
        <f t="shared" si="0"/>
        <v>-40</v>
      </c>
    </row>
    <row r="43" spans="2:10">
      <c r="B43" s="30"/>
      <c r="C43" s="13" t="s">
        <v>71</v>
      </c>
      <c r="D43" s="332"/>
      <c r="E43" s="333"/>
      <c r="F43" s="333"/>
      <c r="G43" s="333"/>
      <c r="H43" s="333"/>
      <c r="I43" s="334"/>
      <c r="J43" s="12">
        <f>SUM(J37:J42)</f>
        <v>-20</v>
      </c>
    </row>
    <row r="44" spans="2:10">
      <c r="B44" s="234" t="s">
        <v>17</v>
      </c>
      <c r="C44" s="11" t="s">
        <v>42</v>
      </c>
      <c r="D44" s="12">
        <v>0</v>
      </c>
      <c r="E44" s="12">
        <v>0</v>
      </c>
      <c r="F44" s="12">
        <v>-30</v>
      </c>
      <c r="G44" s="12">
        <v>0</v>
      </c>
      <c r="H44" s="12">
        <v>80</v>
      </c>
      <c r="I44" s="12">
        <v>-40</v>
      </c>
      <c r="J44" s="12">
        <f t="shared" si="0"/>
        <v>10</v>
      </c>
    </row>
    <row r="45" spans="2:10">
      <c r="B45" s="31" t="s">
        <v>18</v>
      </c>
      <c r="C45" s="316" t="s">
        <v>66</v>
      </c>
      <c r="D45" s="317"/>
      <c r="E45" s="317"/>
      <c r="F45" s="317"/>
      <c r="G45" s="317"/>
      <c r="H45" s="317"/>
      <c r="I45" s="318"/>
      <c r="J45" s="12">
        <f>J35+J36+J43</f>
        <v>1010</v>
      </c>
    </row>
    <row r="46" spans="2:10" ht="10.5" customHeight="1">
      <c r="B46" s="4"/>
      <c r="C46" s="4"/>
      <c r="D46" s="4"/>
      <c r="E46" s="4"/>
      <c r="F46" s="4"/>
      <c r="G46" s="4"/>
      <c r="H46" s="4"/>
      <c r="I46" s="4"/>
      <c r="J46" s="4"/>
    </row>
    <row r="47" spans="2:10" ht="15.75" thickBot="1">
      <c r="B47" s="335" t="s">
        <v>90</v>
      </c>
      <c r="C47" s="336"/>
      <c r="D47" s="336"/>
      <c r="E47" s="336"/>
      <c r="F47" s="336"/>
      <c r="G47" s="336"/>
      <c r="H47" s="336"/>
      <c r="I47" s="336"/>
      <c r="J47" s="337"/>
    </row>
    <row r="48" spans="2:10">
      <c r="B48" s="342" t="s">
        <v>101</v>
      </c>
      <c r="C48" s="343"/>
      <c r="D48" s="64" t="s">
        <v>40</v>
      </c>
      <c r="E48" s="64" t="s">
        <v>33</v>
      </c>
      <c r="F48" s="65" t="s">
        <v>34</v>
      </c>
      <c r="G48" s="66" t="s">
        <v>1</v>
      </c>
      <c r="H48" s="67" t="s">
        <v>21</v>
      </c>
      <c r="I48" s="66" t="s">
        <v>89</v>
      </c>
      <c r="J48" s="68" t="s">
        <v>0</v>
      </c>
    </row>
    <row r="49" spans="2:12" ht="15" customHeight="1">
      <c r="B49" s="344" t="s">
        <v>98</v>
      </c>
      <c r="C49" s="345"/>
      <c r="D49" s="338">
        <v>10</v>
      </c>
      <c r="E49" s="338">
        <v>552</v>
      </c>
      <c r="F49" s="340">
        <v>461</v>
      </c>
      <c r="G49" s="62"/>
      <c r="H49" s="63" t="s">
        <v>30</v>
      </c>
      <c r="I49" s="62" t="s">
        <v>97</v>
      </c>
      <c r="J49" s="69" t="s">
        <v>30</v>
      </c>
    </row>
    <row r="50" spans="2:12" ht="15.75" thickBot="1">
      <c r="B50" s="346" t="s">
        <v>99</v>
      </c>
      <c r="C50" s="347"/>
      <c r="D50" s="339"/>
      <c r="E50" s="339"/>
      <c r="F50" s="341"/>
      <c r="G50" s="154"/>
      <c r="H50" s="155" t="s">
        <v>86</v>
      </c>
      <c r="I50" s="154" t="s">
        <v>87</v>
      </c>
      <c r="J50" s="156" t="s">
        <v>88</v>
      </c>
    </row>
    <row r="51" spans="2:12" ht="8.25" customHeight="1">
      <c r="B51" s="70"/>
      <c r="C51" s="70"/>
      <c r="D51" s="71"/>
      <c r="E51" s="71"/>
      <c r="F51" s="71"/>
      <c r="G51" s="72"/>
      <c r="H51" s="72"/>
      <c r="I51" s="72"/>
      <c r="J51" s="72"/>
    </row>
    <row r="52" spans="2:12" s="43" customFormat="1">
      <c r="B52" s="190" t="s">
        <v>20</v>
      </c>
      <c r="C52" s="56"/>
      <c r="D52" s="56"/>
      <c r="E52" s="56"/>
      <c r="F52" s="56"/>
      <c r="G52" s="56"/>
      <c r="H52" s="56"/>
      <c r="I52" s="56"/>
      <c r="J52" s="56"/>
      <c r="K52" s="56"/>
      <c r="L52" s="56"/>
    </row>
    <row r="53" spans="2:12">
      <c r="B53" s="315" t="s">
        <v>233</v>
      </c>
      <c r="C53" s="315"/>
      <c r="D53" s="4"/>
      <c r="E53" s="4"/>
      <c r="F53" s="4"/>
      <c r="G53" s="4"/>
      <c r="H53" s="4"/>
      <c r="I53" s="4"/>
      <c r="J53" s="4"/>
      <c r="K53" s="4"/>
      <c r="L53" s="4"/>
    </row>
    <row r="54" spans="2:12">
      <c r="B54" s="4"/>
      <c r="C54" s="4"/>
      <c r="D54" s="4"/>
      <c r="E54" s="4"/>
      <c r="F54" s="4"/>
      <c r="G54" s="4"/>
      <c r="H54" s="4"/>
      <c r="I54" s="4"/>
      <c r="J54" s="4"/>
      <c r="K54" s="4"/>
      <c r="L54" s="4"/>
    </row>
  </sheetData>
  <mergeCells count="65">
    <mergeCell ref="B53:C53"/>
    <mergeCell ref="C45:I45"/>
    <mergeCell ref="H30:I30"/>
    <mergeCell ref="B33:B34"/>
    <mergeCell ref="C33:C34"/>
    <mergeCell ref="D33:I33"/>
    <mergeCell ref="B32:J32"/>
    <mergeCell ref="J33:J34"/>
    <mergeCell ref="D43:I43"/>
    <mergeCell ref="B47:J47"/>
    <mergeCell ref="D49:D50"/>
    <mergeCell ref="E49:E50"/>
    <mergeCell ref="F49:F50"/>
    <mergeCell ref="B48:C48"/>
    <mergeCell ref="B49:C49"/>
    <mergeCell ref="B50:C50"/>
    <mergeCell ref="E26:E27"/>
    <mergeCell ref="F26:F27"/>
    <mergeCell ref="B24:B25"/>
    <mergeCell ref="C24:C25"/>
    <mergeCell ref="D24:D25"/>
    <mergeCell ref="E24:E25"/>
    <mergeCell ref="F24:F25"/>
    <mergeCell ref="B28:B29"/>
    <mergeCell ref="C28:C29"/>
    <mergeCell ref="D28:D29"/>
    <mergeCell ref="B20:B21"/>
    <mergeCell ref="C20:C21"/>
    <mergeCell ref="D20:D21"/>
    <mergeCell ref="B26:B27"/>
    <mergeCell ref="C26:C27"/>
    <mergeCell ref="D26:D27"/>
    <mergeCell ref="E20:E21"/>
    <mergeCell ref="F20:F21"/>
    <mergeCell ref="B22:B23"/>
    <mergeCell ref="C22:C23"/>
    <mergeCell ref="D22:D23"/>
    <mergeCell ref="E22:E23"/>
    <mergeCell ref="F22:F23"/>
    <mergeCell ref="E28:E29"/>
    <mergeCell ref="F28:F29"/>
    <mergeCell ref="B8:J8"/>
    <mergeCell ref="B12:J12"/>
    <mergeCell ref="B15:F15"/>
    <mergeCell ref="G15:J15"/>
    <mergeCell ref="B16:B17"/>
    <mergeCell ref="C16:C17"/>
    <mergeCell ref="D16:D17"/>
    <mergeCell ref="E16:F16"/>
    <mergeCell ref="B18:B19"/>
    <mergeCell ref="C18:C19"/>
    <mergeCell ref="D18:D19"/>
    <mergeCell ref="E18:E19"/>
    <mergeCell ref="F18:F19"/>
    <mergeCell ref="B14:J14"/>
    <mergeCell ref="B13:J13"/>
    <mergeCell ref="B11:J11"/>
    <mergeCell ref="B10:J10"/>
    <mergeCell ref="B9:J9"/>
    <mergeCell ref="B7:J7"/>
    <mergeCell ref="B1:J2"/>
    <mergeCell ref="B3:E3"/>
    <mergeCell ref="B4:J4"/>
    <mergeCell ref="B5:J5"/>
    <mergeCell ref="B6:J6"/>
  </mergeCells>
  <pageMargins left="0.70866141732283472" right="0.70866141732283472" top="0.78740157480314965" bottom="0.78740157480314965" header="0.31496062992125984" footer="0.31496062992125984"/>
  <pageSetup paperSize="9" scale="93" orientation="portrait" r:id="rId1"/>
  <drawing r:id="rId2"/>
</worksheet>
</file>

<file path=xl/worksheets/sheet5.xml><?xml version="1.0" encoding="utf-8"?>
<worksheet xmlns="http://schemas.openxmlformats.org/spreadsheetml/2006/main" xmlns:r="http://schemas.openxmlformats.org/officeDocument/2006/relationships">
  <sheetPr>
    <pageSetUpPr fitToPage="1"/>
  </sheetPr>
  <dimension ref="A1:N49"/>
  <sheetViews>
    <sheetView topLeftCell="A10" workbookViewId="0">
      <selection activeCell="B31" sqref="B31:B38"/>
    </sheetView>
  </sheetViews>
  <sheetFormatPr defaultRowHeight="15"/>
  <cols>
    <col min="1" max="1" width="0.7109375" customWidth="1"/>
    <col min="2" max="2" width="4.28515625" customWidth="1"/>
    <col min="3" max="3" width="32.28515625" customWidth="1"/>
    <col min="4" max="4" width="7.28515625" customWidth="1"/>
    <col min="5" max="5" width="6.42578125" customWidth="1"/>
    <col min="6" max="6" width="6.85546875" customWidth="1"/>
    <col min="7" max="7" width="7.7109375" customWidth="1"/>
    <col min="8" max="8" width="7.140625" customWidth="1"/>
    <col min="9" max="9" width="6.85546875" customWidth="1"/>
    <col min="10" max="10" width="8.7109375" customWidth="1"/>
  </cols>
  <sheetData>
    <row r="1" spans="1:14" s="1" customFormat="1" ht="21" customHeight="1">
      <c r="B1" s="259" t="s">
        <v>279</v>
      </c>
      <c r="C1" s="259"/>
      <c r="D1" s="259"/>
      <c r="E1" s="259"/>
      <c r="F1" s="259"/>
      <c r="G1" s="259"/>
      <c r="H1" s="259"/>
      <c r="I1" s="259"/>
      <c r="J1" s="259"/>
    </row>
    <row r="2" spans="1:14" s="1" customFormat="1" ht="22.5" customHeight="1" thickBot="1">
      <c r="B2" s="259"/>
      <c r="C2" s="259"/>
      <c r="D2" s="259"/>
      <c r="E2" s="259"/>
      <c r="F2" s="259"/>
      <c r="G2" s="259"/>
      <c r="H2" s="259"/>
      <c r="I2" s="259"/>
      <c r="J2" s="259"/>
    </row>
    <row r="3" spans="1:14" s="1" customFormat="1" ht="22.5" customHeight="1" thickBot="1">
      <c r="B3" s="352" t="s">
        <v>280</v>
      </c>
      <c r="C3" s="261"/>
      <c r="D3" s="261"/>
      <c r="E3" s="262"/>
      <c r="F3" s="165" t="s">
        <v>281</v>
      </c>
      <c r="G3" s="16" t="s">
        <v>282</v>
      </c>
      <c r="H3" s="16" t="s">
        <v>283</v>
      </c>
      <c r="I3" s="141" t="s">
        <v>1</v>
      </c>
      <c r="J3" s="142" t="s">
        <v>21</v>
      </c>
    </row>
    <row r="4" spans="1:14" s="2" customFormat="1" ht="18" customHeight="1">
      <c r="B4" s="263" t="s">
        <v>310</v>
      </c>
      <c r="C4" s="264"/>
      <c r="D4" s="264"/>
      <c r="E4" s="264"/>
      <c r="F4" s="264"/>
      <c r="G4" s="264"/>
      <c r="H4" s="264"/>
      <c r="I4" s="264"/>
      <c r="J4" s="265"/>
      <c r="K4" s="3"/>
    </row>
    <row r="5" spans="1:14" s="2" customFormat="1" ht="15.75" customHeight="1">
      <c r="B5" s="266" t="s">
        <v>284</v>
      </c>
      <c r="C5" s="267"/>
      <c r="D5" s="267"/>
      <c r="E5" s="267"/>
      <c r="F5" s="267"/>
      <c r="G5" s="267"/>
      <c r="H5" s="267"/>
      <c r="I5" s="267"/>
      <c r="J5" s="268"/>
      <c r="K5" s="3"/>
      <c r="N5" s="166"/>
    </row>
    <row r="6" spans="1:14" ht="16.5" customHeight="1">
      <c r="B6" s="269" t="s">
        <v>313</v>
      </c>
      <c r="C6" s="270"/>
      <c r="D6" s="270"/>
      <c r="E6" s="270"/>
      <c r="F6" s="270"/>
      <c r="G6" s="270"/>
      <c r="H6" s="270"/>
      <c r="I6" s="270"/>
      <c r="J6" s="271"/>
    </row>
    <row r="7" spans="1:14" ht="23.25" customHeight="1">
      <c r="B7" s="348" t="s">
        <v>311</v>
      </c>
      <c r="C7" s="349"/>
      <c r="D7" s="349"/>
      <c r="E7" s="349"/>
      <c r="F7" s="349"/>
      <c r="G7" s="349"/>
      <c r="H7" s="349"/>
      <c r="I7" s="349"/>
      <c r="J7" s="350"/>
    </row>
    <row r="8" spans="1:14" s="2" customFormat="1" ht="39" customHeight="1">
      <c r="A8" s="3"/>
      <c r="B8" s="353" t="s">
        <v>285</v>
      </c>
      <c r="C8" s="354"/>
      <c r="D8" s="354"/>
      <c r="E8" s="354"/>
      <c r="F8" s="354"/>
      <c r="G8" s="354"/>
      <c r="H8" s="354"/>
      <c r="I8" s="354"/>
      <c r="J8" s="355"/>
      <c r="K8" s="3"/>
    </row>
    <row r="9" spans="1:14" s="2" customFormat="1" ht="50.25" customHeight="1">
      <c r="A9" s="3"/>
      <c r="B9" s="356" t="s">
        <v>308</v>
      </c>
      <c r="C9" s="357"/>
      <c r="D9" s="357"/>
      <c r="E9" s="357"/>
      <c r="F9" s="357"/>
      <c r="G9" s="357"/>
      <c r="H9" s="357"/>
      <c r="I9" s="357"/>
      <c r="J9" s="358"/>
      <c r="K9" s="3"/>
    </row>
    <row r="10" spans="1:14" s="2" customFormat="1" ht="0.75" customHeight="1" thickBot="1">
      <c r="B10" s="167"/>
      <c r="C10" s="138"/>
      <c r="D10" s="138"/>
      <c r="E10" s="138"/>
      <c r="F10" s="138"/>
      <c r="G10" s="138"/>
      <c r="H10" s="138"/>
      <c r="I10" s="138"/>
      <c r="J10" s="139"/>
    </row>
    <row r="11" spans="1:14" s="1" customFormat="1">
      <c r="B11" s="359" t="s">
        <v>286</v>
      </c>
      <c r="C11" s="360"/>
      <c r="D11" s="360"/>
      <c r="E11" s="360"/>
      <c r="F11" s="361"/>
      <c r="G11" s="298" t="s">
        <v>315</v>
      </c>
      <c r="H11" s="299"/>
      <c r="I11" s="299"/>
      <c r="J11" s="362"/>
    </row>
    <row r="12" spans="1:14">
      <c r="B12" s="301" t="s">
        <v>245</v>
      </c>
      <c r="C12" s="302" t="s">
        <v>287</v>
      </c>
      <c r="D12" s="301" t="s">
        <v>247</v>
      </c>
      <c r="E12" s="301" t="s">
        <v>288</v>
      </c>
      <c r="F12" s="304"/>
      <c r="G12" s="143" t="s">
        <v>18</v>
      </c>
      <c r="H12" s="136" t="s">
        <v>1</v>
      </c>
      <c r="I12" s="136" t="s">
        <v>0</v>
      </c>
      <c r="J12" s="168" t="s">
        <v>289</v>
      </c>
    </row>
    <row r="13" spans="1:14" ht="16.5" thickBot="1">
      <c r="B13" s="301"/>
      <c r="C13" s="303"/>
      <c r="D13" s="301"/>
      <c r="E13" s="136" t="s">
        <v>282</v>
      </c>
      <c r="F13" s="137" t="s">
        <v>283</v>
      </c>
      <c r="G13" s="144" t="s">
        <v>307</v>
      </c>
      <c r="H13" s="6" t="s">
        <v>2</v>
      </c>
      <c r="I13" s="7" t="s">
        <v>3</v>
      </c>
      <c r="J13" s="169" t="s">
        <v>290</v>
      </c>
    </row>
    <row r="14" spans="1:14">
      <c r="B14" s="305" t="s">
        <v>4</v>
      </c>
      <c r="C14" s="306" t="s">
        <v>291</v>
      </c>
      <c r="D14" s="305">
        <v>50</v>
      </c>
      <c r="E14" s="285" t="s">
        <v>224</v>
      </c>
      <c r="F14" s="287" t="s">
        <v>225</v>
      </c>
      <c r="G14" s="9" t="s">
        <v>46</v>
      </c>
      <c r="H14" s="9"/>
      <c r="I14" s="9" t="s">
        <v>91</v>
      </c>
      <c r="J14" s="9">
        <v>0</v>
      </c>
    </row>
    <row r="15" spans="1:14" ht="15.75" thickBot="1">
      <c r="B15" s="305"/>
      <c r="C15" s="306"/>
      <c r="D15" s="305"/>
      <c r="E15" s="285"/>
      <c r="F15" s="287"/>
      <c r="G15" s="50" t="s">
        <v>13</v>
      </c>
      <c r="H15" s="50"/>
      <c r="I15" s="50" t="s">
        <v>26</v>
      </c>
      <c r="J15" s="50" t="s">
        <v>17</v>
      </c>
    </row>
    <row r="16" spans="1:14">
      <c r="B16" s="305" t="s">
        <v>5</v>
      </c>
      <c r="C16" s="306" t="s">
        <v>292</v>
      </c>
      <c r="D16" s="305">
        <v>30</v>
      </c>
      <c r="E16" s="285" t="s">
        <v>226</v>
      </c>
      <c r="F16" s="287" t="s">
        <v>227</v>
      </c>
      <c r="G16" s="9" t="s">
        <v>10</v>
      </c>
      <c r="H16" s="9" t="s">
        <v>19</v>
      </c>
      <c r="I16" s="9" t="s">
        <v>11</v>
      </c>
      <c r="J16" s="9" t="s">
        <v>10</v>
      </c>
    </row>
    <row r="17" spans="2:10" ht="15.75" thickBot="1">
      <c r="B17" s="305"/>
      <c r="C17" s="306"/>
      <c r="D17" s="305"/>
      <c r="E17" s="285"/>
      <c r="F17" s="287"/>
      <c r="G17" s="50" t="s">
        <v>13</v>
      </c>
      <c r="H17" s="50" t="s">
        <v>15</v>
      </c>
      <c r="I17" s="50" t="s">
        <v>14</v>
      </c>
      <c r="J17" s="50" t="s">
        <v>17</v>
      </c>
    </row>
    <row r="18" spans="2:10">
      <c r="B18" s="305" t="s">
        <v>6</v>
      </c>
      <c r="C18" s="306" t="s">
        <v>293</v>
      </c>
      <c r="D18" s="305">
        <v>30</v>
      </c>
      <c r="E18" s="285" t="s">
        <v>227</v>
      </c>
      <c r="F18" s="287" t="s">
        <v>228</v>
      </c>
      <c r="G18" s="9" t="s">
        <v>10</v>
      </c>
      <c r="H18" s="9" t="s">
        <v>19</v>
      </c>
      <c r="I18" s="9"/>
      <c r="J18" s="9" t="s">
        <v>19</v>
      </c>
    </row>
    <row r="19" spans="2:10" ht="15.75" thickBot="1">
      <c r="B19" s="305"/>
      <c r="C19" s="306"/>
      <c r="D19" s="305"/>
      <c r="E19" s="285"/>
      <c r="F19" s="287"/>
      <c r="G19" s="50" t="s">
        <v>13</v>
      </c>
      <c r="H19" s="50" t="s">
        <v>14</v>
      </c>
      <c r="I19" s="50"/>
      <c r="J19" s="50" t="s">
        <v>17</v>
      </c>
    </row>
    <row r="20" spans="2:10">
      <c r="B20" s="311" t="s">
        <v>7</v>
      </c>
      <c r="C20" s="306" t="s">
        <v>294</v>
      </c>
      <c r="D20" s="305">
        <v>80</v>
      </c>
      <c r="E20" s="285" t="s">
        <v>229</v>
      </c>
      <c r="F20" s="287" t="s">
        <v>230</v>
      </c>
      <c r="G20" s="9" t="s">
        <v>22</v>
      </c>
      <c r="H20" s="9" t="s">
        <v>28</v>
      </c>
      <c r="I20" s="9"/>
      <c r="J20" s="9">
        <v>0</v>
      </c>
    </row>
    <row r="21" spans="2:10" ht="15.75" thickBot="1">
      <c r="B21" s="311"/>
      <c r="C21" s="306"/>
      <c r="D21" s="305"/>
      <c r="E21" s="285"/>
      <c r="F21" s="287"/>
      <c r="G21" s="50" t="s">
        <v>13</v>
      </c>
      <c r="H21" s="50" t="s">
        <v>29</v>
      </c>
      <c r="I21" s="50"/>
      <c r="J21" s="50" t="s">
        <v>17</v>
      </c>
    </row>
    <row r="22" spans="2:10">
      <c r="B22" s="311" t="s">
        <v>8</v>
      </c>
      <c r="C22" s="306" t="s">
        <v>295</v>
      </c>
      <c r="D22" s="305">
        <v>80</v>
      </c>
      <c r="E22" s="285" t="s">
        <v>228</v>
      </c>
      <c r="F22" s="287" t="s">
        <v>229</v>
      </c>
      <c r="G22" s="9" t="s">
        <v>10</v>
      </c>
      <c r="H22" s="9"/>
      <c r="I22" s="9" t="s">
        <v>22</v>
      </c>
      <c r="J22" s="9" t="s">
        <v>22</v>
      </c>
    </row>
    <row r="23" spans="2:10" ht="15.75" thickBot="1">
      <c r="B23" s="311"/>
      <c r="C23" s="306"/>
      <c r="D23" s="305"/>
      <c r="E23" s="285"/>
      <c r="F23" s="287"/>
      <c r="G23" s="50" t="s">
        <v>13</v>
      </c>
      <c r="H23" s="50"/>
      <c r="I23" s="50" t="s">
        <v>24</v>
      </c>
      <c r="J23" s="50" t="s">
        <v>17</v>
      </c>
    </row>
    <row r="24" spans="2:10">
      <c r="B24" s="311" t="s">
        <v>9</v>
      </c>
      <c r="C24" s="306" t="s">
        <v>296</v>
      </c>
      <c r="D24" s="305">
        <v>40</v>
      </c>
      <c r="E24" s="285" t="s">
        <v>231</v>
      </c>
      <c r="F24" s="287" t="s">
        <v>228</v>
      </c>
      <c r="G24" s="9" t="s">
        <v>10</v>
      </c>
      <c r="H24" s="9" t="s">
        <v>12</v>
      </c>
      <c r="I24" s="9"/>
      <c r="J24" s="9">
        <v>-40</v>
      </c>
    </row>
    <row r="25" spans="2:10" ht="15.75" thickBot="1">
      <c r="B25" s="312"/>
      <c r="C25" s="313"/>
      <c r="D25" s="314"/>
      <c r="E25" s="286"/>
      <c r="F25" s="288"/>
      <c r="G25" s="50" t="s">
        <v>13</v>
      </c>
      <c r="H25" s="50" t="s">
        <v>23</v>
      </c>
      <c r="I25" s="50"/>
      <c r="J25" s="50" t="s">
        <v>17</v>
      </c>
    </row>
    <row r="26" spans="2:10" ht="15.75" thickBot="1">
      <c r="B26" s="23"/>
      <c r="C26" s="4"/>
      <c r="D26" s="4"/>
      <c r="E26" s="4"/>
      <c r="F26" s="4"/>
      <c r="G26" s="147" t="s">
        <v>11</v>
      </c>
      <c r="H26" s="366" t="s">
        <v>138</v>
      </c>
      <c r="I26" s="367"/>
      <c r="J26" s="170" t="s">
        <v>30</v>
      </c>
    </row>
    <row r="27" spans="2:10" ht="15.75" thickBot="1">
      <c r="B27" s="363" t="s">
        <v>489</v>
      </c>
      <c r="C27" s="364"/>
      <c r="D27" s="364"/>
      <c r="E27" s="364"/>
      <c r="F27" s="364"/>
      <c r="G27" s="364"/>
      <c r="H27" s="364"/>
      <c r="I27" s="364"/>
      <c r="J27" s="365"/>
    </row>
    <row r="28" spans="2:10">
      <c r="B28" s="320" t="s">
        <v>57</v>
      </c>
      <c r="C28" s="322" t="s">
        <v>309</v>
      </c>
      <c r="D28" s="324" t="s">
        <v>297</v>
      </c>
      <c r="E28" s="325"/>
      <c r="F28" s="325"/>
      <c r="G28" s="325"/>
      <c r="H28" s="325"/>
      <c r="I28" s="326"/>
      <c r="J28" s="330" t="s">
        <v>110</v>
      </c>
    </row>
    <row r="29" spans="2:10" ht="15.75" thickBot="1">
      <c r="B29" s="321"/>
      <c r="C29" s="323"/>
      <c r="D29" s="32" t="s">
        <v>4</v>
      </c>
      <c r="E29" s="32" t="s">
        <v>5</v>
      </c>
      <c r="F29" s="32" t="s">
        <v>6</v>
      </c>
      <c r="G29" s="32" t="s">
        <v>7</v>
      </c>
      <c r="H29" s="32" t="s">
        <v>8</v>
      </c>
      <c r="I29" s="32" t="s">
        <v>9</v>
      </c>
      <c r="J29" s="331"/>
    </row>
    <row r="30" spans="2:10">
      <c r="B30" s="28" t="s">
        <v>16</v>
      </c>
      <c r="C30" s="17" t="s">
        <v>298</v>
      </c>
      <c r="D30" s="18"/>
      <c r="E30" s="18"/>
      <c r="F30" s="18"/>
      <c r="G30" s="18"/>
      <c r="H30" s="18"/>
      <c r="I30" s="18"/>
      <c r="J30" s="29">
        <v>1000</v>
      </c>
    </row>
    <row r="31" spans="2:10">
      <c r="B31" s="234" t="s">
        <v>13</v>
      </c>
      <c r="C31" s="11" t="s">
        <v>61</v>
      </c>
      <c r="D31" s="12">
        <v>-50</v>
      </c>
      <c r="E31" s="12">
        <v>0</v>
      </c>
      <c r="F31" s="12">
        <v>0</v>
      </c>
      <c r="G31" s="12">
        <v>80</v>
      </c>
      <c r="H31" s="12">
        <v>0</v>
      </c>
      <c r="I31" s="12">
        <v>0</v>
      </c>
      <c r="J31" s="12">
        <f>SUM(D31:I31)</f>
        <v>30</v>
      </c>
    </row>
    <row r="32" spans="2:10">
      <c r="B32" s="234" t="s">
        <v>26</v>
      </c>
      <c r="C32" s="13" t="s">
        <v>299</v>
      </c>
      <c r="D32" s="14">
        <v>50</v>
      </c>
      <c r="E32" s="14"/>
      <c r="F32" s="14"/>
      <c r="G32" s="14"/>
      <c r="H32" s="14"/>
      <c r="I32" s="14"/>
      <c r="J32" s="12">
        <f t="shared" ref="J32:J40" si="0">SUM(D32:I32)</f>
        <v>50</v>
      </c>
    </row>
    <row r="33" spans="2:10">
      <c r="B33" s="234" t="s">
        <v>29</v>
      </c>
      <c r="C33" s="13" t="s">
        <v>300</v>
      </c>
      <c r="D33" s="14"/>
      <c r="E33" s="14"/>
      <c r="F33" s="14"/>
      <c r="G33" s="14">
        <v>-80</v>
      </c>
      <c r="H33" s="14"/>
      <c r="I33" s="14"/>
      <c r="J33" s="12">
        <f t="shared" si="0"/>
        <v>-80</v>
      </c>
    </row>
    <row r="34" spans="2:10">
      <c r="B34" s="234" t="s">
        <v>265</v>
      </c>
      <c r="C34" s="13" t="s">
        <v>301</v>
      </c>
      <c r="D34" s="14"/>
      <c r="E34" s="14"/>
      <c r="F34" s="14"/>
      <c r="G34" s="14"/>
      <c r="H34" s="14"/>
      <c r="I34" s="14"/>
      <c r="J34" s="12">
        <f t="shared" si="0"/>
        <v>0</v>
      </c>
    </row>
    <row r="35" spans="2:10">
      <c r="B35" s="234" t="s">
        <v>14</v>
      </c>
      <c r="C35" s="13" t="s">
        <v>63</v>
      </c>
      <c r="D35" s="14"/>
      <c r="E35" s="14">
        <v>30</v>
      </c>
      <c r="F35" s="14">
        <v>-30</v>
      </c>
      <c r="G35" s="14"/>
      <c r="H35" s="14"/>
      <c r="I35" s="14"/>
      <c r="J35" s="12">
        <f t="shared" si="0"/>
        <v>0</v>
      </c>
    </row>
    <row r="36" spans="2:10">
      <c r="B36" s="234" t="s">
        <v>15</v>
      </c>
      <c r="C36" s="15" t="s">
        <v>64</v>
      </c>
      <c r="D36" s="14"/>
      <c r="E36" s="14">
        <v>-30</v>
      </c>
      <c r="F36" s="14"/>
      <c r="G36" s="14"/>
      <c r="H36" s="14"/>
      <c r="I36" s="14"/>
      <c r="J36" s="12">
        <f t="shared" si="0"/>
        <v>-30</v>
      </c>
    </row>
    <row r="37" spans="2:10">
      <c r="B37" s="234" t="s">
        <v>24</v>
      </c>
      <c r="C37" s="13" t="s">
        <v>65</v>
      </c>
      <c r="D37" s="14"/>
      <c r="E37" s="14"/>
      <c r="F37" s="14"/>
      <c r="G37" s="14"/>
      <c r="H37" s="14">
        <v>80</v>
      </c>
      <c r="I37" s="14"/>
      <c r="J37" s="12">
        <f t="shared" si="0"/>
        <v>80</v>
      </c>
    </row>
    <row r="38" spans="2:10">
      <c r="B38" s="234" t="s">
        <v>23</v>
      </c>
      <c r="C38" s="13" t="s">
        <v>302</v>
      </c>
      <c r="D38" s="14"/>
      <c r="E38" s="14"/>
      <c r="F38" s="14"/>
      <c r="G38" s="14"/>
      <c r="H38" s="14"/>
      <c r="I38" s="14">
        <v>-40</v>
      </c>
      <c r="J38" s="12">
        <f t="shared" si="0"/>
        <v>-40</v>
      </c>
    </row>
    <row r="39" spans="2:10">
      <c r="B39" s="30"/>
      <c r="C39" s="13" t="s">
        <v>71</v>
      </c>
      <c r="D39" s="332"/>
      <c r="E39" s="333"/>
      <c r="F39" s="333"/>
      <c r="G39" s="333"/>
      <c r="H39" s="333"/>
      <c r="I39" s="334"/>
      <c r="J39" s="12">
        <f>SUM(J32:J38)</f>
        <v>-20</v>
      </c>
    </row>
    <row r="40" spans="2:10">
      <c r="B40" s="234" t="s">
        <v>17</v>
      </c>
      <c r="C40" s="11" t="s">
        <v>42</v>
      </c>
      <c r="D40" s="12">
        <v>0</v>
      </c>
      <c r="E40" s="12">
        <v>0</v>
      </c>
      <c r="F40" s="12">
        <v>-30</v>
      </c>
      <c r="G40" s="12">
        <v>0</v>
      </c>
      <c r="H40" s="12">
        <v>80</v>
      </c>
      <c r="I40" s="12">
        <v>-40</v>
      </c>
      <c r="J40" s="12">
        <f t="shared" si="0"/>
        <v>10</v>
      </c>
    </row>
    <row r="41" spans="2:10">
      <c r="B41" s="31" t="s">
        <v>18</v>
      </c>
      <c r="C41" s="316" t="s">
        <v>66</v>
      </c>
      <c r="D41" s="317"/>
      <c r="E41" s="317"/>
      <c r="F41" s="317"/>
      <c r="G41" s="317"/>
      <c r="H41" s="317"/>
      <c r="I41" s="318"/>
      <c r="J41" s="12">
        <f>J30+J31+J39</f>
        <v>1010</v>
      </c>
    </row>
    <row r="42" spans="2:10">
      <c r="B42" s="171"/>
      <c r="C42" s="172"/>
      <c r="D42" s="172"/>
      <c r="E42" s="172"/>
      <c r="F42" s="172"/>
      <c r="G42" s="172"/>
      <c r="H42" s="172"/>
      <c r="I42" s="172"/>
      <c r="J42" s="173"/>
    </row>
    <row r="43" spans="2:10" ht="15.75" thickBot="1">
      <c r="B43" s="335" t="s">
        <v>303</v>
      </c>
      <c r="C43" s="336"/>
      <c r="D43" s="336"/>
      <c r="E43" s="336"/>
      <c r="F43" s="336"/>
      <c r="G43" s="336"/>
      <c r="H43" s="336"/>
      <c r="I43" s="336"/>
      <c r="J43" s="337"/>
    </row>
    <row r="44" spans="2:10">
      <c r="B44" s="342" t="s">
        <v>304</v>
      </c>
      <c r="C44" s="343"/>
      <c r="D44" s="64" t="s">
        <v>247</v>
      </c>
      <c r="E44" s="136" t="s">
        <v>282</v>
      </c>
      <c r="F44" s="137" t="s">
        <v>283</v>
      </c>
      <c r="G44" s="66" t="s">
        <v>1</v>
      </c>
      <c r="H44" s="67" t="s">
        <v>21</v>
      </c>
      <c r="I44" s="66" t="s">
        <v>89</v>
      </c>
      <c r="J44" s="68" t="s">
        <v>0</v>
      </c>
    </row>
    <row r="45" spans="2:10" ht="15" customHeight="1">
      <c r="B45" s="344" t="s">
        <v>305</v>
      </c>
      <c r="C45" s="345"/>
      <c r="D45" s="338">
        <v>10</v>
      </c>
      <c r="E45" s="338" t="s">
        <v>277</v>
      </c>
      <c r="F45" s="340" t="s">
        <v>278</v>
      </c>
      <c r="G45" s="62"/>
      <c r="H45" s="63" t="s">
        <v>30</v>
      </c>
      <c r="I45" s="62" t="s">
        <v>97</v>
      </c>
      <c r="J45" s="69" t="s">
        <v>30</v>
      </c>
    </row>
    <row r="46" spans="2:10" ht="15.75" thickBot="1">
      <c r="B46" s="346" t="s">
        <v>306</v>
      </c>
      <c r="C46" s="347"/>
      <c r="D46" s="339"/>
      <c r="E46" s="339"/>
      <c r="F46" s="341"/>
      <c r="G46" s="154"/>
      <c r="H46" s="155" t="s">
        <v>86</v>
      </c>
      <c r="I46" s="154" t="s">
        <v>87</v>
      </c>
      <c r="J46" s="156" t="s">
        <v>88</v>
      </c>
    </row>
    <row r="48" spans="2:10">
      <c r="B48" s="190" t="s">
        <v>20</v>
      </c>
    </row>
    <row r="49" spans="2:10">
      <c r="B49" s="368" t="s">
        <v>233</v>
      </c>
      <c r="C49" s="368"/>
      <c r="H49" s="351" t="s">
        <v>367</v>
      </c>
      <c r="I49" s="351"/>
      <c r="J49" s="351"/>
    </row>
  </sheetData>
  <mergeCells count="61">
    <mergeCell ref="C41:I41"/>
    <mergeCell ref="B49:C49"/>
    <mergeCell ref="B43:J43"/>
    <mergeCell ref="B44:C44"/>
    <mergeCell ref="B45:C45"/>
    <mergeCell ref="D45:D46"/>
    <mergeCell ref="E45:E46"/>
    <mergeCell ref="F45:F46"/>
    <mergeCell ref="B46:C46"/>
    <mergeCell ref="D39:I39"/>
    <mergeCell ref="B27:J27"/>
    <mergeCell ref="B24:B25"/>
    <mergeCell ref="C24:C25"/>
    <mergeCell ref="D24:D25"/>
    <mergeCell ref="E24:E25"/>
    <mergeCell ref="F24:F25"/>
    <mergeCell ref="H26:I26"/>
    <mergeCell ref="B28:B29"/>
    <mergeCell ref="C28:C29"/>
    <mergeCell ref="D28:I28"/>
    <mergeCell ref="J28:J29"/>
    <mergeCell ref="B20:B21"/>
    <mergeCell ref="C20:C21"/>
    <mergeCell ref="D20:D21"/>
    <mergeCell ref="E20:E21"/>
    <mergeCell ref="F20:F21"/>
    <mergeCell ref="B22:B23"/>
    <mergeCell ref="C22:C23"/>
    <mergeCell ref="D22:D23"/>
    <mergeCell ref="E22:E23"/>
    <mergeCell ref="F22:F23"/>
    <mergeCell ref="C14:C15"/>
    <mergeCell ref="D14:D15"/>
    <mergeCell ref="E14:E15"/>
    <mergeCell ref="F14:F15"/>
    <mergeCell ref="B18:B19"/>
    <mergeCell ref="C18:C19"/>
    <mergeCell ref="D18:D19"/>
    <mergeCell ref="E18:E19"/>
    <mergeCell ref="F18:F19"/>
    <mergeCell ref="B16:B17"/>
    <mergeCell ref="C16:C17"/>
    <mergeCell ref="D16:D17"/>
    <mergeCell ref="E16:E17"/>
    <mergeCell ref="F16:F17"/>
    <mergeCell ref="B7:J7"/>
    <mergeCell ref="H49:J49"/>
    <mergeCell ref="B1:J2"/>
    <mergeCell ref="B3:E3"/>
    <mergeCell ref="B4:J4"/>
    <mergeCell ref="B5:J5"/>
    <mergeCell ref="B6:J6"/>
    <mergeCell ref="B8:J8"/>
    <mergeCell ref="B9:J9"/>
    <mergeCell ref="B11:F11"/>
    <mergeCell ref="G11:J11"/>
    <mergeCell ref="B12:B13"/>
    <mergeCell ref="C12:C13"/>
    <mergeCell ref="D12:D13"/>
    <mergeCell ref="E12:F12"/>
    <mergeCell ref="B14:B15"/>
  </mergeCells>
  <pageMargins left="0.70866141732283472" right="0.70866141732283472" top="0.78740157480314965" bottom="0.78740157480314965" header="0.31496062992125984" footer="0.31496062992125984"/>
  <pageSetup paperSize="9" scale="91" orientation="portrait" r:id="rId1"/>
  <drawing r:id="rId2"/>
</worksheet>
</file>

<file path=xl/worksheets/sheet6.xml><?xml version="1.0" encoding="utf-8"?>
<worksheet xmlns="http://schemas.openxmlformats.org/spreadsheetml/2006/main" xmlns:r="http://schemas.openxmlformats.org/officeDocument/2006/relationships">
  <sheetPr>
    <pageSetUpPr fitToPage="1"/>
  </sheetPr>
  <dimension ref="A1:L54"/>
  <sheetViews>
    <sheetView topLeftCell="A10" workbookViewId="0">
      <selection activeCell="B44" sqref="B44"/>
    </sheetView>
  </sheetViews>
  <sheetFormatPr defaultRowHeight="15"/>
  <cols>
    <col min="1" max="1" width="0.7109375" customWidth="1"/>
    <col min="2" max="2" width="4.28515625" customWidth="1"/>
    <col min="3" max="3" width="31.7109375" customWidth="1"/>
    <col min="4" max="4" width="7.28515625" customWidth="1"/>
    <col min="5" max="6" width="6.42578125" customWidth="1"/>
    <col min="7" max="7" width="7.7109375" customWidth="1"/>
    <col min="8" max="8" width="8" customWidth="1"/>
    <col min="9" max="9" width="6.85546875" customWidth="1"/>
    <col min="10" max="10" width="8.7109375" customWidth="1"/>
  </cols>
  <sheetData>
    <row r="1" spans="1:11" s="1" customFormat="1" ht="21" customHeight="1">
      <c r="B1" s="259" t="s">
        <v>111</v>
      </c>
      <c r="C1" s="259"/>
      <c r="D1" s="259"/>
      <c r="E1" s="259"/>
      <c r="F1" s="259"/>
      <c r="G1" s="259"/>
      <c r="H1" s="259"/>
      <c r="I1" s="259"/>
      <c r="J1" s="259"/>
    </row>
    <row r="2" spans="1:11" s="1" customFormat="1" ht="22.5" customHeight="1" thickBot="1">
      <c r="B2" s="259"/>
      <c r="C2" s="259"/>
      <c r="D2" s="259"/>
      <c r="E2" s="259"/>
      <c r="F2" s="259"/>
      <c r="G2" s="259"/>
      <c r="H2" s="259"/>
      <c r="I2" s="259"/>
      <c r="J2" s="259"/>
    </row>
    <row r="3" spans="1:11" s="1" customFormat="1" ht="30" customHeight="1" thickBot="1">
      <c r="B3" s="372" t="s">
        <v>114</v>
      </c>
      <c r="C3" s="373"/>
      <c r="D3" s="373"/>
      <c r="E3" s="374"/>
      <c r="F3" s="79" t="s">
        <v>112</v>
      </c>
      <c r="G3" s="54" t="s">
        <v>372</v>
      </c>
      <c r="H3" s="16" t="s">
        <v>369</v>
      </c>
      <c r="I3" s="48" t="s">
        <v>1</v>
      </c>
      <c r="J3" s="49" t="s">
        <v>21</v>
      </c>
    </row>
    <row r="4" spans="1:11" s="2" customFormat="1" ht="18" customHeight="1">
      <c r="B4" s="263" t="s">
        <v>127</v>
      </c>
      <c r="C4" s="264"/>
      <c r="D4" s="264"/>
      <c r="E4" s="264"/>
      <c r="F4" s="264"/>
      <c r="G4" s="264"/>
      <c r="H4" s="264"/>
      <c r="I4" s="264"/>
      <c r="J4" s="265"/>
      <c r="K4" s="3"/>
    </row>
    <row r="5" spans="1:11" s="2" customFormat="1" ht="15.75" customHeight="1">
      <c r="B5" s="266" t="s">
        <v>373</v>
      </c>
      <c r="C5" s="267"/>
      <c r="D5" s="267"/>
      <c r="E5" s="267"/>
      <c r="F5" s="267"/>
      <c r="G5" s="267"/>
      <c r="H5" s="267"/>
      <c r="I5" s="267"/>
      <c r="J5" s="268"/>
      <c r="K5" s="3"/>
    </row>
    <row r="6" spans="1:11" ht="16.5" customHeight="1">
      <c r="B6" s="269" t="s">
        <v>222</v>
      </c>
      <c r="C6" s="270"/>
      <c r="D6" s="270"/>
      <c r="E6" s="270"/>
      <c r="F6" s="270"/>
      <c r="G6" s="270"/>
      <c r="H6" s="270"/>
      <c r="I6" s="270"/>
      <c r="J6" s="271"/>
    </row>
    <row r="7" spans="1:11" ht="35.25" customHeight="1">
      <c r="B7" s="375" t="s">
        <v>123</v>
      </c>
      <c r="C7" s="376"/>
      <c r="D7" s="376"/>
      <c r="E7" s="376"/>
      <c r="F7" s="376"/>
      <c r="G7" s="376"/>
      <c r="H7" s="376"/>
      <c r="I7" s="376"/>
      <c r="J7" s="377"/>
    </row>
    <row r="8" spans="1:11" s="2" customFormat="1" ht="12">
      <c r="A8" s="3"/>
      <c r="B8" s="289" t="s">
        <v>124</v>
      </c>
      <c r="C8" s="290"/>
      <c r="D8" s="290"/>
      <c r="E8" s="290"/>
      <c r="F8" s="290"/>
      <c r="G8" s="290"/>
      <c r="H8" s="290"/>
      <c r="I8" s="290"/>
      <c r="J8" s="291"/>
      <c r="K8" s="3"/>
    </row>
    <row r="9" spans="1:11" s="2" customFormat="1" ht="12">
      <c r="A9" s="3"/>
      <c r="B9" s="279" t="s">
        <v>125</v>
      </c>
      <c r="C9" s="280"/>
      <c r="D9" s="280"/>
      <c r="E9" s="280"/>
      <c r="F9" s="280"/>
      <c r="G9" s="280"/>
      <c r="H9" s="280"/>
      <c r="I9" s="280"/>
      <c r="J9" s="281"/>
      <c r="K9" s="3"/>
    </row>
    <row r="10" spans="1:11" s="2" customFormat="1" ht="12">
      <c r="A10" s="3"/>
      <c r="B10" s="276" t="s">
        <v>126</v>
      </c>
      <c r="C10" s="277"/>
      <c r="D10" s="277"/>
      <c r="E10" s="277"/>
      <c r="F10" s="277"/>
      <c r="G10" s="277"/>
      <c r="H10" s="277"/>
      <c r="I10" s="277"/>
      <c r="J10" s="278"/>
      <c r="K10" s="3"/>
    </row>
    <row r="11" spans="1:11" s="2" customFormat="1" ht="5.25" customHeight="1">
      <c r="A11" s="3"/>
      <c r="B11" s="275"/>
      <c r="C11" s="275"/>
      <c r="D11" s="275"/>
      <c r="E11" s="275"/>
      <c r="F11" s="275"/>
      <c r="G11" s="275"/>
      <c r="H11" s="275"/>
      <c r="I11" s="275"/>
      <c r="J11" s="275"/>
      <c r="K11" s="3"/>
    </row>
    <row r="12" spans="1:11" s="2" customFormat="1" ht="15" customHeight="1">
      <c r="A12" s="3"/>
      <c r="B12" s="292" t="s">
        <v>221</v>
      </c>
      <c r="C12" s="293"/>
      <c r="D12" s="293"/>
      <c r="E12" s="293"/>
      <c r="F12" s="293"/>
      <c r="G12" s="293"/>
      <c r="H12" s="293"/>
      <c r="I12" s="293"/>
      <c r="J12" s="294"/>
      <c r="K12" s="3"/>
    </row>
    <row r="13" spans="1:11" s="2" customFormat="1" ht="29.25" customHeight="1">
      <c r="A13" s="3"/>
      <c r="B13" s="369" t="s">
        <v>370</v>
      </c>
      <c r="C13" s="370"/>
      <c r="D13" s="370"/>
      <c r="E13" s="370"/>
      <c r="F13" s="370"/>
      <c r="G13" s="370"/>
      <c r="H13" s="370"/>
      <c r="I13" s="370"/>
      <c r="J13" s="371"/>
      <c r="K13" s="3"/>
    </row>
    <row r="14" spans="1:11" s="2" customFormat="1" ht="12.75" thickBot="1">
      <c r="B14" s="307" t="s">
        <v>139</v>
      </c>
      <c r="C14" s="308"/>
      <c r="D14" s="308"/>
      <c r="E14" s="308"/>
      <c r="F14" s="308"/>
      <c r="G14" s="309"/>
      <c r="H14" s="309"/>
      <c r="I14" s="309"/>
      <c r="J14" s="310"/>
    </row>
    <row r="15" spans="1:11" s="1" customFormat="1">
      <c r="B15" s="295" t="s">
        <v>118</v>
      </c>
      <c r="C15" s="296"/>
      <c r="D15" s="296"/>
      <c r="E15" s="296"/>
      <c r="F15" s="297"/>
      <c r="G15" s="298" t="s">
        <v>116</v>
      </c>
      <c r="H15" s="299"/>
      <c r="I15" s="299"/>
      <c r="J15" s="300"/>
    </row>
    <row r="16" spans="1:11">
      <c r="B16" s="301" t="s">
        <v>108</v>
      </c>
      <c r="C16" s="302" t="s">
        <v>107</v>
      </c>
      <c r="D16" s="301" t="s">
        <v>112</v>
      </c>
      <c r="E16" s="301" t="s">
        <v>117</v>
      </c>
      <c r="F16" s="304"/>
      <c r="G16" s="57" t="s">
        <v>128</v>
      </c>
      <c r="H16" s="78" t="s">
        <v>1</v>
      </c>
      <c r="I16" s="78" t="s">
        <v>0</v>
      </c>
      <c r="J16" s="5" t="s">
        <v>104</v>
      </c>
    </row>
    <row r="17" spans="2:10" ht="16.5" thickBot="1">
      <c r="B17" s="301"/>
      <c r="C17" s="303"/>
      <c r="D17" s="301"/>
      <c r="E17" s="184" t="s">
        <v>372</v>
      </c>
      <c r="F17" s="182" t="s">
        <v>369</v>
      </c>
      <c r="G17" s="58" t="s">
        <v>105</v>
      </c>
      <c r="H17" s="6" t="s">
        <v>2</v>
      </c>
      <c r="I17" s="7" t="s">
        <v>3</v>
      </c>
      <c r="J17" s="8" t="s">
        <v>106</v>
      </c>
    </row>
    <row r="18" spans="2:10">
      <c r="B18" s="305" t="s">
        <v>4</v>
      </c>
      <c r="C18" s="306" t="s">
        <v>113</v>
      </c>
      <c r="D18" s="305">
        <v>50</v>
      </c>
      <c r="E18" s="285" t="s">
        <v>224</v>
      </c>
      <c r="F18" s="287" t="s">
        <v>225</v>
      </c>
      <c r="G18" s="59" t="s">
        <v>46</v>
      </c>
      <c r="H18" s="9"/>
      <c r="I18" s="9" t="s">
        <v>91</v>
      </c>
      <c r="J18" s="9">
        <v>0</v>
      </c>
    </row>
    <row r="19" spans="2:10" ht="15.75" thickBot="1">
      <c r="B19" s="305"/>
      <c r="C19" s="306"/>
      <c r="D19" s="305"/>
      <c r="E19" s="285"/>
      <c r="F19" s="287"/>
      <c r="G19" s="60" t="s">
        <v>13</v>
      </c>
      <c r="H19" s="50"/>
      <c r="I19" s="50" t="s">
        <v>26</v>
      </c>
      <c r="J19" s="50" t="s">
        <v>17</v>
      </c>
    </row>
    <row r="20" spans="2:10">
      <c r="B20" s="305" t="s">
        <v>5</v>
      </c>
      <c r="C20" s="306" t="s">
        <v>115</v>
      </c>
      <c r="D20" s="305">
        <v>30</v>
      </c>
      <c r="E20" s="285" t="s">
        <v>226</v>
      </c>
      <c r="F20" s="287" t="s">
        <v>227</v>
      </c>
      <c r="G20" s="61" t="s">
        <v>10</v>
      </c>
      <c r="H20" s="9" t="s">
        <v>19</v>
      </c>
      <c r="I20" s="9" t="s">
        <v>11</v>
      </c>
      <c r="J20" s="9" t="s">
        <v>10</v>
      </c>
    </row>
    <row r="21" spans="2:10" ht="15.75" thickBot="1">
      <c r="B21" s="305"/>
      <c r="C21" s="306"/>
      <c r="D21" s="305"/>
      <c r="E21" s="285"/>
      <c r="F21" s="287"/>
      <c r="G21" s="60" t="s">
        <v>13</v>
      </c>
      <c r="H21" s="50" t="s">
        <v>15</v>
      </c>
      <c r="I21" s="50" t="s">
        <v>14</v>
      </c>
      <c r="J21" s="50" t="s">
        <v>17</v>
      </c>
    </row>
    <row r="22" spans="2:10">
      <c r="B22" s="305" t="s">
        <v>6</v>
      </c>
      <c r="C22" s="306" t="s">
        <v>119</v>
      </c>
      <c r="D22" s="305">
        <v>30</v>
      </c>
      <c r="E22" s="285" t="s">
        <v>227</v>
      </c>
      <c r="F22" s="287" t="s">
        <v>228</v>
      </c>
      <c r="G22" s="61" t="s">
        <v>10</v>
      </c>
      <c r="H22" s="9" t="s">
        <v>19</v>
      </c>
      <c r="I22" s="9"/>
      <c r="J22" s="9" t="s">
        <v>19</v>
      </c>
    </row>
    <row r="23" spans="2:10" ht="15.75" thickBot="1">
      <c r="B23" s="305"/>
      <c r="C23" s="306"/>
      <c r="D23" s="305"/>
      <c r="E23" s="285"/>
      <c r="F23" s="287"/>
      <c r="G23" s="60" t="s">
        <v>13</v>
      </c>
      <c r="H23" s="50" t="s">
        <v>14</v>
      </c>
      <c r="I23" s="50"/>
      <c r="J23" s="50" t="s">
        <v>17</v>
      </c>
    </row>
    <row r="24" spans="2:10">
      <c r="B24" s="311" t="s">
        <v>7</v>
      </c>
      <c r="C24" s="306" t="s">
        <v>120</v>
      </c>
      <c r="D24" s="305">
        <v>80</v>
      </c>
      <c r="E24" s="285" t="s">
        <v>229</v>
      </c>
      <c r="F24" s="287" t="s">
        <v>230</v>
      </c>
      <c r="G24" s="59" t="s">
        <v>22</v>
      </c>
      <c r="H24" s="9" t="s">
        <v>28</v>
      </c>
      <c r="I24" s="10"/>
      <c r="J24" s="9">
        <v>0</v>
      </c>
    </row>
    <row r="25" spans="2:10" ht="15.75" thickBot="1">
      <c r="B25" s="311"/>
      <c r="C25" s="306"/>
      <c r="D25" s="305"/>
      <c r="E25" s="285"/>
      <c r="F25" s="287"/>
      <c r="G25" s="60" t="s">
        <v>13</v>
      </c>
      <c r="H25" s="50" t="s">
        <v>29</v>
      </c>
      <c r="I25" s="51"/>
      <c r="J25" s="50" t="s">
        <v>17</v>
      </c>
    </row>
    <row r="26" spans="2:10">
      <c r="B26" s="311" t="s">
        <v>8</v>
      </c>
      <c r="C26" s="306" t="s">
        <v>121</v>
      </c>
      <c r="D26" s="305">
        <v>80</v>
      </c>
      <c r="E26" s="285" t="s">
        <v>228</v>
      </c>
      <c r="F26" s="287" t="s">
        <v>229</v>
      </c>
      <c r="G26" s="61" t="s">
        <v>10</v>
      </c>
      <c r="H26" s="9"/>
      <c r="I26" s="9" t="s">
        <v>22</v>
      </c>
      <c r="J26" s="9" t="s">
        <v>22</v>
      </c>
    </row>
    <row r="27" spans="2:10" ht="15.75" thickBot="1">
      <c r="B27" s="311"/>
      <c r="C27" s="306"/>
      <c r="D27" s="305"/>
      <c r="E27" s="285"/>
      <c r="F27" s="287"/>
      <c r="G27" s="60" t="s">
        <v>13</v>
      </c>
      <c r="H27" s="50"/>
      <c r="I27" s="50" t="s">
        <v>24</v>
      </c>
      <c r="J27" s="50" t="s">
        <v>17</v>
      </c>
    </row>
    <row r="28" spans="2:10">
      <c r="B28" s="311" t="s">
        <v>9</v>
      </c>
      <c r="C28" s="306" t="s">
        <v>122</v>
      </c>
      <c r="D28" s="305">
        <v>40</v>
      </c>
      <c r="E28" s="285" t="s">
        <v>231</v>
      </c>
      <c r="F28" s="287" t="s">
        <v>228</v>
      </c>
      <c r="G28" s="59" t="s">
        <v>10</v>
      </c>
      <c r="H28" s="9" t="s">
        <v>12</v>
      </c>
      <c r="I28" s="9"/>
      <c r="J28" s="9">
        <v>-40</v>
      </c>
    </row>
    <row r="29" spans="2:10" ht="15.75" thickBot="1">
      <c r="B29" s="312"/>
      <c r="C29" s="313"/>
      <c r="D29" s="314"/>
      <c r="E29" s="286"/>
      <c r="F29" s="288"/>
      <c r="G29" s="60" t="s">
        <v>13</v>
      </c>
      <c r="H29" s="52" t="s">
        <v>23</v>
      </c>
      <c r="I29" s="52"/>
      <c r="J29" s="50" t="s">
        <v>17</v>
      </c>
    </row>
    <row r="30" spans="2:10" ht="15.75" thickBot="1">
      <c r="B30" s="23"/>
      <c r="C30" s="4"/>
      <c r="D30" s="4"/>
      <c r="E30" s="4"/>
      <c r="F30" s="4"/>
      <c r="G30" s="74" t="s">
        <v>11</v>
      </c>
      <c r="H30" s="319" t="s">
        <v>138</v>
      </c>
      <c r="I30" s="319"/>
      <c r="J30" s="74" t="s">
        <v>30</v>
      </c>
    </row>
    <row r="31" spans="2:10" ht="8.25" customHeight="1">
      <c r="B31" s="23"/>
      <c r="C31" s="4"/>
      <c r="D31" s="4"/>
      <c r="E31" s="4"/>
      <c r="F31" s="4"/>
      <c r="G31" s="39"/>
      <c r="H31" s="38"/>
      <c r="I31" s="38"/>
      <c r="J31" s="40"/>
    </row>
    <row r="32" spans="2:10" ht="15.75" thickBot="1">
      <c r="B32" s="378" t="s">
        <v>137</v>
      </c>
      <c r="C32" s="379"/>
      <c r="D32" s="379"/>
      <c r="E32" s="379"/>
      <c r="F32" s="379"/>
      <c r="G32" s="379"/>
      <c r="H32" s="379"/>
      <c r="I32" s="379"/>
      <c r="J32" s="380"/>
    </row>
    <row r="33" spans="2:10">
      <c r="B33" s="381" t="s">
        <v>129</v>
      </c>
      <c r="C33" s="322" t="s">
        <v>136</v>
      </c>
      <c r="D33" s="324" t="s">
        <v>109</v>
      </c>
      <c r="E33" s="325"/>
      <c r="F33" s="325"/>
      <c r="G33" s="325"/>
      <c r="H33" s="325"/>
      <c r="I33" s="326"/>
      <c r="J33" s="330" t="s">
        <v>110</v>
      </c>
    </row>
    <row r="34" spans="2:10" ht="15.75" thickBot="1">
      <c r="B34" s="382"/>
      <c r="C34" s="323"/>
      <c r="D34" s="32" t="s">
        <v>4</v>
      </c>
      <c r="E34" s="32" t="s">
        <v>5</v>
      </c>
      <c r="F34" s="32" t="s">
        <v>6</v>
      </c>
      <c r="G34" s="32" t="s">
        <v>7</v>
      </c>
      <c r="H34" s="32" t="s">
        <v>8</v>
      </c>
      <c r="I34" s="32" t="s">
        <v>9</v>
      </c>
      <c r="J34" s="331"/>
    </row>
    <row r="35" spans="2:10">
      <c r="B35" s="28" t="s">
        <v>16</v>
      </c>
      <c r="C35" s="17" t="s">
        <v>135</v>
      </c>
      <c r="D35" s="18"/>
      <c r="E35" s="18"/>
      <c r="F35" s="18"/>
      <c r="G35" s="18"/>
      <c r="H35" s="18"/>
      <c r="I35" s="18"/>
      <c r="J35" s="29">
        <v>1000</v>
      </c>
    </row>
    <row r="36" spans="2:10">
      <c r="B36" s="53" t="s">
        <v>13</v>
      </c>
      <c r="C36" s="11" t="s">
        <v>140</v>
      </c>
      <c r="D36" s="12">
        <v>-50</v>
      </c>
      <c r="E36" s="12">
        <v>0</v>
      </c>
      <c r="F36" s="12">
        <v>0</v>
      </c>
      <c r="G36" s="12">
        <v>80</v>
      </c>
      <c r="H36" s="12">
        <v>0</v>
      </c>
      <c r="I36" s="12">
        <v>0</v>
      </c>
      <c r="J36" s="12">
        <f>SUM(D36:I36)</f>
        <v>30</v>
      </c>
    </row>
    <row r="37" spans="2:10">
      <c r="B37" s="53" t="s">
        <v>26</v>
      </c>
      <c r="C37" s="13" t="s">
        <v>141</v>
      </c>
      <c r="D37" s="14">
        <v>50</v>
      </c>
      <c r="E37" s="14"/>
      <c r="F37" s="14"/>
      <c r="G37" s="14"/>
      <c r="H37" s="14"/>
      <c r="I37" s="14"/>
      <c r="J37" s="12">
        <f t="shared" ref="J37:J44" si="0">SUM(D37:I37)</f>
        <v>50</v>
      </c>
    </row>
    <row r="38" spans="2:10">
      <c r="B38" s="53" t="s">
        <v>29</v>
      </c>
      <c r="C38" s="13" t="s">
        <v>142</v>
      </c>
      <c r="D38" s="14"/>
      <c r="E38" s="14"/>
      <c r="F38" s="14"/>
      <c r="G38" s="14">
        <v>-80</v>
      </c>
      <c r="H38" s="14"/>
      <c r="I38" s="14"/>
      <c r="J38" s="12">
        <f t="shared" si="0"/>
        <v>-80</v>
      </c>
    </row>
    <row r="39" spans="2:10">
      <c r="B39" s="53" t="s">
        <v>14</v>
      </c>
      <c r="C39" s="13" t="s">
        <v>143</v>
      </c>
      <c r="D39" s="14"/>
      <c r="E39" s="14">
        <v>30</v>
      </c>
      <c r="F39" s="14">
        <v>-30</v>
      </c>
      <c r="G39" s="14"/>
      <c r="H39" s="14"/>
      <c r="I39" s="14"/>
      <c r="J39" s="12">
        <f t="shared" si="0"/>
        <v>0</v>
      </c>
    </row>
    <row r="40" spans="2:10">
      <c r="B40" s="53" t="s">
        <v>15</v>
      </c>
      <c r="C40" s="15" t="s">
        <v>134</v>
      </c>
      <c r="D40" s="14"/>
      <c r="E40" s="14">
        <v>-30</v>
      </c>
      <c r="F40" s="14"/>
      <c r="G40" s="14"/>
      <c r="H40" s="14"/>
      <c r="I40" s="14"/>
      <c r="J40" s="12">
        <f t="shared" si="0"/>
        <v>-30</v>
      </c>
    </row>
    <row r="41" spans="2:10">
      <c r="B41" s="53" t="s">
        <v>24</v>
      </c>
      <c r="C41" s="13" t="s">
        <v>133</v>
      </c>
      <c r="D41" s="14"/>
      <c r="E41" s="14"/>
      <c r="F41" s="14"/>
      <c r="G41" s="14"/>
      <c r="H41" s="14">
        <v>80</v>
      </c>
      <c r="I41" s="14"/>
      <c r="J41" s="12">
        <f t="shared" si="0"/>
        <v>80</v>
      </c>
    </row>
    <row r="42" spans="2:10">
      <c r="B42" s="53" t="s">
        <v>23</v>
      </c>
      <c r="C42" s="13" t="s">
        <v>132</v>
      </c>
      <c r="D42" s="14"/>
      <c r="E42" s="14"/>
      <c r="F42" s="14"/>
      <c r="G42" s="14"/>
      <c r="H42" s="14"/>
      <c r="I42" s="14">
        <v>-40</v>
      </c>
      <c r="J42" s="12">
        <f t="shared" si="0"/>
        <v>-40</v>
      </c>
    </row>
    <row r="43" spans="2:10">
      <c r="B43" s="30"/>
      <c r="C43" s="13" t="s">
        <v>130</v>
      </c>
      <c r="D43" s="332"/>
      <c r="E43" s="333"/>
      <c r="F43" s="333"/>
      <c r="G43" s="333"/>
      <c r="H43" s="333"/>
      <c r="I43" s="334"/>
      <c r="J43" s="12">
        <f>SUM(J37:J42)</f>
        <v>-20</v>
      </c>
    </row>
    <row r="44" spans="2:10">
      <c r="B44" s="234" t="s">
        <v>17</v>
      </c>
      <c r="C44" s="11" t="s">
        <v>104</v>
      </c>
      <c r="D44" s="12">
        <v>0</v>
      </c>
      <c r="E44" s="12">
        <v>0</v>
      </c>
      <c r="F44" s="12">
        <v>-30</v>
      </c>
      <c r="G44" s="12">
        <v>0</v>
      </c>
      <c r="H44" s="12">
        <v>80</v>
      </c>
      <c r="I44" s="12">
        <v>-40</v>
      </c>
      <c r="J44" s="12">
        <f t="shared" si="0"/>
        <v>10</v>
      </c>
    </row>
    <row r="45" spans="2:10">
      <c r="B45" s="31" t="s">
        <v>18</v>
      </c>
      <c r="C45" s="316" t="s">
        <v>131</v>
      </c>
      <c r="D45" s="317"/>
      <c r="E45" s="317"/>
      <c r="F45" s="317"/>
      <c r="G45" s="317"/>
      <c r="H45" s="317"/>
      <c r="I45" s="318"/>
      <c r="J45" s="12">
        <f>J35+J36+J43</f>
        <v>1010</v>
      </c>
    </row>
    <row r="46" spans="2:10" ht="10.5" customHeight="1">
      <c r="B46" s="4"/>
      <c r="C46" s="4"/>
      <c r="D46" s="4"/>
      <c r="E46" s="4"/>
      <c r="F46" s="4"/>
      <c r="G46" s="4"/>
      <c r="H46" s="4"/>
      <c r="I46" s="4"/>
      <c r="J46" s="4"/>
    </row>
    <row r="47" spans="2:10" ht="15.75" thickBot="1">
      <c r="B47" s="383" t="s">
        <v>144</v>
      </c>
      <c r="C47" s="384"/>
      <c r="D47" s="384"/>
      <c r="E47" s="384"/>
      <c r="F47" s="384"/>
      <c r="G47" s="384"/>
      <c r="H47" s="384"/>
      <c r="I47" s="384"/>
      <c r="J47" s="385"/>
    </row>
    <row r="48" spans="2:10">
      <c r="B48" s="342" t="s">
        <v>145</v>
      </c>
      <c r="C48" s="343"/>
      <c r="D48" s="64" t="s">
        <v>112</v>
      </c>
      <c r="E48" s="64" t="s">
        <v>372</v>
      </c>
      <c r="F48" s="65" t="s">
        <v>369</v>
      </c>
      <c r="G48" s="66" t="s">
        <v>1</v>
      </c>
      <c r="H48" s="67" t="s">
        <v>21</v>
      </c>
      <c r="I48" s="66" t="s">
        <v>89</v>
      </c>
      <c r="J48" s="68" t="s">
        <v>0</v>
      </c>
    </row>
    <row r="49" spans="2:12" ht="15" customHeight="1">
      <c r="B49" s="386" t="s">
        <v>146</v>
      </c>
      <c r="C49" s="387"/>
      <c r="D49" s="338">
        <v>10</v>
      </c>
      <c r="E49" s="338" t="s">
        <v>277</v>
      </c>
      <c r="F49" s="340" t="s">
        <v>278</v>
      </c>
      <c r="G49" s="62"/>
      <c r="H49" s="63" t="s">
        <v>30</v>
      </c>
      <c r="I49" s="62" t="s">
        <v>97</v>
      </c>
      <c r="J49" s="69" t="s">
        <v>30</v>
      </c>
    </row>
    <row r="50" spans="2:12" ht="15.75" thickBot="1">
      <c r="B50" s="388" t="s">
        <v>147</v>
      </c>
      <c r="C50" s="389"/>
      <c r="D50" s="339"/>
      <c r="E50" s="339"/>
      <c r="F50" s="341"/>
      <c r="G50" s="154"/>
      <c r="H50" s="155" t="s">
        <v>86</v>
      </c>
      <c r="I50" s="154" t="s">
        <v>87</v>
      </c>
      <c r="J50" s="156" t="s">
        <v>88</v>
      </c>
    </row>
    <row r="51" spans="2:12" ht="8.25" customHeight="1">
      <c r="B51" s="70"/>
      <c r="C51" s="70"/>
      <c r="D51" s="71"/>
      <c r="E51" s="71"/>
      <c r="F51" s="71"/>
      <c r="G51" s="72"/>
      <c r="H51" s="72"/>
      <c r="I51" s="72"/>
      <c r="J51" s="72"/>
    </row>
    <row r="52" spans="2:12" s="43" customFormat="1">
      <c r="B52" s="190" t="s">
        <v>20</v>
      </c>
      <c r="C52" s="56"/>
      <c r="D52" s="56"/>
      <c r="E52" s="56"/>
      <c r="F52" s="56"/>
      <c r="G52" s="56"/>
      <c r="H52" s="56"/>
      <c r="I52" s="56"/>
      <c r="J52" s="56"/>
      <c r="K52" s="56"/>
      <c r="L52" s="56"/>
    </row>
    <row r="53" spans="2:12">
      <c r="B53" s="315" t="s">
        <v>233</v>
      </c>
      <c r="C53" s="315"/>
      <c r="D53" s="4"/>
      <c r="E53" s="4"/>
      <c r="F53" s="4"/>
      <c r="G53" s="390" t="s">
        <v>153</v>
      </c>
      <c r="H53" s="390"/>
      <c r="I53" s="390"/>
      <c r="J53" s="390"/>
      <c r="K53" s="4"/>
      <c r="L53" s="4"/>
    </row>
    <row r="54" spans="2:12">
      <c r="B54" s="4"/>
      <c r="C54" s="4"/>
      <c r="D54" s="4"/>
      <c r="E54" s="4"/>
      <c r="F54" s="4"/>
      <c r="G54" s="4"/>
      <c r="H54" s="4"/>
      <c r="I54" s="4"/>
      <c r="J54" s="4"/>
      <c r="K54" s="4"/>
      <c r="L54" s="4"/>
    </row>
  </sheetData>
  <mergeCells count="66">
    <mergeCell ref="B53:C53"/>
    <mergeCell ref="D43:I43"/>
    <mergeCell ref="C45:I45"/>
    <mergeCell ref="B47:J47"/>
    <mergeCell ref="B48:C48"/>
    <mergeCell ref="B49:C49"/>
    <mergeCell ref="D49:D50"/>
    <mergeCell ref="E49:E50"/>
    <mergeCell ref="F49:F50"/>
    <mergeCell ref="B50:C50"/>
    <mergeCell ref="G53:J53"/>
    <mergeCell ref="H30:I30"/>
    <mergeCell ref="B32:J32"/>
    <mergeCell ref="B33:B34"/>
    <mergeCell ref="C33:C34"/>
    <mergeCell ref="D33:I33"/>
    <mergeCell ref="J33:J34"/>
    <mergeCell ref="B26:B27"/>
    <mergeCell ref="C26:C27"/>
    <mergeCell ref="D26:D27"/>
    <mergeCell ref="E26:E27"/>
    <mergeCell ref="F26:F27"/>
    <mergeCell ref="B28:B29"/>
    <mergeCell ref="C28:C29"/>
    <mergeCell ref="D28:D29"/>
    <mergeCell ref="E28:E29"/>
    <mergeCell ref="F28:F29"/>
    <mergeCell ref="B22:B23"/>
    <mergeCell ref="C22:C23"/>
    <mergeCell ref="D22:D23"/>
    <mergeCell ref="E22:E23"/>
    <mergeCell ref="F22:F23"/>
    <mergeCell ref="B24:B25"/>
    <mergeCell ref="C24:C25"/>
    <mergeCell ref="D24:D25"/>
    <mergeCell ref="E24:E25"/>
    <mergeCell ref="F24:F25"/>
    <mergeCell ref="B18:B19"/>
    <mergeCell ref="C18:C19"/>
    <mergeCell ref="D18:D19"/>
    <mergeCell ref="E18:E19"/>
    <mergeCell ref="F18:F19"/>
    <mergeCell ref="B20:B21"/>
    <mergeCell ref="C20:C21"/>
    <mergeCell ref="D20:D21"/>
    <mergeCell ref="E20:E21"/>
    <mergeCell ref="F20:F21"/>
    <mergeCell ref="B14:J14"/>
    <mergeCell ref="B15:F15"/>
    <mergeCell ref="G15:J15"/>
    <mergeCell ref="B16:B17"/>
    <mergeCell ref="C16:C17"/>
    <mergeCell ref="D16:D17"/>
    <mergeCell ref="E16:F16"/>
    <mergeCell ref="B13:J13"/>
    <mergeCell ref="B1:J2"/>
    <mergeCell ref="B3:E3"/>
    <mergeCell ref="B4:J4"/>
    <mergeCell ref="B5:J5"/>
    <mergeCell ref="B6:J6"/>
    <mergeCell ref="B7:J7"/>
    <mergeCell ref="B8:J8"/>
    <mergeCell ref="B9:J9"/>
    <mergeCell ref="B10:J10"/>
    <mergeCell ref="B11:J11"/>
    <mergeCell ref="B12:J12"/>
  </mergeCells>
  <pageMargins left="0.70866141732283472" right="0.70866141732283472" top="0.78740157480314965" bottom="0.78740157480314965" header="0.31496062992125984" footer="0.31496062992125984"/>
  <pageSetup paperSize="9" scale="90" orientation="portrait" r:id="rId1"/>
  <drawing r:id="rId2"/>
</worksheet>
</file>

<file path=xl/worksheets/sheet7.xml><?xml version="1.0" encoding="utf-8"?>
<worksheet xmlns="http://schemas.openxmlformats.org/spreadsheetml/2006/main" xmlns:r="http://schemas.openxmlformats.org/officeDocument/2006/relationships">
  <sheetPr>
    <pageSetUpPr fitToPage="1"/>
  </sheetPr>
  <dimension ref="A1:L54"/>
  <sheetViews>
    <sheetView tabSelected="1" workbookViewId="0">
      <selection activeCell="B44" sqref="B44"/>
    </sheetView>
  </sheetViews>
  <sheetFormatPr defaultRowHeight="15"/>
  <cols>
    <col min="1" max="1" width="0.7109375" customWidth="1"/>
    <col min="2" max="2" width="4.28515625" customWidth="1"/>
    <col min="3" max="3" width="34.5703125" customWidth="1"/>
    <col min="4" max="4" width="7.28515625" customWidth="1"/>
    <col min="5" max="6" width="6.42578125" customWidth="1"/>
    <col min="7" max="7" width="8.85546875" customWidth="1"/>
    <col min="8" max="8" width="8.42578125" customWidth="1"/>
    <col min="9" max="9" width="8" customWidth="1"/>
    <col min="10" max="10" width="9.7109375" customWidth="1"/>
  </cols>
  <sheetData>
    <row r="1" spans="1:11" s="1" customFormat="1" ht="20.25" customHeight="1">
      <c r="B1" s="391" t="s">
        <v>154</v>
      </c>
      <c r="C1" s="391"/>
      <c r="D1" s="391"/>
      <c r="E1" s="391"/>
      <c r="F1" s="391"/>
      <c r="G1" s="391"/>
      <c r="H1" s="391"/>
      <c r="I1" s="391"/>
      <c r="J1" s="391"/>
    </row>
    <row r="2" spans="1:11" s="1" customFormat="1" ht="26.25" customHeight="1" thickBot="1">
      <c r="B2" s="391"/>
      <c r="C2" s="391"/>
      <c r="D2" s="391"/>
      <c r="E2" s="391"/>
      <c r="F2" s="391"/>
      <c r="G2" s="391"/>
      <c r="H2" s="391"/>
      <c r="I2" s="391"/>
      <c r="J2" s="391"/>
    </row>
    <row r="3" spans="1:11" s="1" customFormat="1" ht="26.25" thickBot="1">
      <c r="B3" s="392" t="s">
        <v>155</v>
      </c>
      <c r="C3" s="393"/>
      <c r="D3" s="393"/>
      <c r="E3" s="394"/>
      <c r="F3" s="88" t="s">
        <v>156</v>
      </c>
      <c r="G3" s="89" t="s">
        <v>157</v>
      </c>
      <c r="H3" s="90" t="s">
        <v>158</v>
      </c>
      <c r="I3" s="91" t="s">
        <v>159</v>
      </c>
      <c r="J3" s="92" t="s">
        <v>160</v>
      </c>
    </row>
    <row r="4" spans="1:11" s="2" customFormat="1" ht="12.75">
      <c r="B4" s="263" t="s">
        <v>161</v>
      </c>
      <c r="C4" s="264"/>
      <c r="D4" s="264"/>
      <c r="E4" s="264"/>
      <c r="F4" s="264"/>
      <c r="G4" s="264"/>
      <c r="H4" s="264"/>
      <c r="I4" s="264"/>
      <c r="J4" s="265"/>
      <c r="K4" s="3"/>
    </row>
    <row r="5" spans="1:11" s="2" customFormat="1">
      <c r="B5" s="266" t="s">
        <v>162</v>
      </c>
      <c r="C5" s="267"/>
      <c r="D5" s="267"/>
      <c r="E5" s="267"/>
      <c r="F5" s="267"/>
      <c r="G5" s="267"/>
      <c r="H5" s="267"/>
      <c r="I5" s="267"/>
      <c r="J5" s="268"/>
      <c r="K5" s="3"/>
    </row>
    <row r="6" spans="1:11">
      <c r="B6" s="395" t="s">
        <v>163</v>
      </c>
      <c r="C6" s="396"/>
      <c r="D6" s="396"/>
      <c r="E6" s="396"/>
      <c r="F6" s="396"/>
      <c r="G6" s="396"/>
      <c r="H6" s="396"/>
      <c r="I6" s="396"/>
      <c r="J6" s="397"/>
    </row>
    <row r="7" spans="1:11">
      <c r="B7" s="398" t="s">
        <v>164</v>
      </c>
      <c r="C7" s="399"/>
      <c r="D7" s="399"/>
      <c r="E7" s="399"/>
      <c r="F7" s="399"/>
      <c r="G7" s="399"/>
      <c r="H7" s="399"/>
      <c r="I7" s="399"/>
      <c r="J7" s="400"/>
    </row>
    <row r="8" spans="1:11" s="2" customFormat="1" ht="12">
      <c r="A8" s="3"/>
      <c r="B8" s="289" t="s">
        <v>165</v>
      </c>
      <c r="C8" s="290"/>
      <c r="D8" s="290"/>
      <c r="E8" s="290"/>
      <c r="F8" s="290"/>
      <c r="G8" s="290"/>
      <c r="H8" s="290"/>
      <c r="I8" s="290"/>
      <c r="J8" s="291"/>
      <c r="K8" s="3"/>
    </row>
    <row r="9" spans="1:11" s="2" customFormat="1" ht="12">
      <c r="A9" s="3"/>
      <c r="B9" s="279" t="s">
        <v>166</v>
      </c>
      <c r="C9" s="280"/>
      <c r="D9" s="280"/>
      <c r="E9" s="280"/>
      <c r="F9" s="280"/>
      <c r="G9" s="280"/>
      <c r="H9" s="280"/>
      <c r="I9" s="280"/>
      <c r="J9" s="281"/>
      <c r="K9" s="3"/>
    </row>
    <row r="10" spans="1:11" s="2" customFormat="1" ht="12">
      <c r="A10" s="3"/>
      <c r="B10" s="276" t="s">
        <v>167</v>
      </c>
      <c r="C10" s="277"/>
      <c r="D10" s="277"/>
      <c r="E10" s="277"/>
      <c r="F10" s="277"/>
      <c r="G10" s="277"/>
      <c r="H10" s="277"/>
      <c r="I10" s="277"/>
      <c r="J10" s="278"/>
      <c r="K10" s="3"/>
    </row>
    <row r="11" spans="1:11" s="2" customFormat="1" ht="2.25" customHeight="1">
      <c r="A11" s="3"/>
      <c r="B11" s="275"/>
      <c r="C11" s="275"/>
      <c r="D11" s="275"/>
      <c r="E11" s="275"/>
      <c r="F11" s="275"/>
      <c r="G11" s="275"/>
      <c r="H11" s="275"/>
      <c r="I11" s="275"/>
      <c r="J11" s="275"/>
      <c r="K11" s="3"/>
    </row>
    <row r="12" spans="1:11" s="2" customFormat="1" ht="12">
      <c r="A12" s="3"/>
      <c r="B12" s="292" t="s">
        <v>220</v>
      </c>
      <c r="C12" s="293"/>
      <c r="D12" s="293"/>
      <c r="E12" s="293"/>
      <c r="F12" s="293"/>
      <c r="G12" s="293"/>
      <c r="H12" s="293"/>
      <c r="I12" s="293"/>
      <c r="J12" s="294"/>
      <c r="K12" s="3"/>
    </row>
    <row r="13" spans="1:11" s="2" customFormat="1" ht="12">
      <c r="A13" s="3"/>
      <c r="B13" s="272" t="s">
        <v>168</v>
      </c>
      <c r="C13" s="273"/>
      <c r="D13" s="273"/>
      <c r="E13" s="273"/>
      <c r="F13" s="273"/>
      <c r="G13" s="273"/>
      <c r="H13" s="273"/>
      <c r="I13" s="273"/>
      <c r="J13" s="274"/>
      <c r="K13" s="3"/>
    </row>
    <row r="14" spans="1:11" s="2" customFormat="1" ht="12.75" thickBot="1">
      <c r="B14" s="401" t="s">
        <v>169</v>
      </c>
      <c r="C14" s="402"/>
      <c r="D14" s="402"/>
      <c r="E14" s="402"/>
      <c r="F14" s="402"/>
      <c r="G14" s="273"/>
      <c r="H14" s="273"/>
      <c r="I14" s="273"/>
      <c r="J14" s="274"/>
    </row>
    <row r="15" spans="1:11" s="1" customFormat="1">
      <c r="B15" s="403" t="s">
        <v>170</v>
      </c>
      <c r="C15" s="404"/>
      <c r="D15" s="404"/>
      <c r="E15" s="404"/>
      <c r="F15" s="405"/>
      <c r="G15" s="406" t="s">
        <v>171</v>
      </c>
      <c r="H15" s="407"/>
      <c r="I15" s="407"/>
      <c r="J15" s="408"/>
    </row>
    <row r="16" spans="1:11">
      <c r="B16" s="409" t="s">
        <v>172</v>
      </c>
      <c r="C16" s="410" t="s">
        <v>173</v>
      </c>
      <c r="D16" s="409" t="s">
        <v>156</v>
      </c>
      <c r="E16" s="409" t="s">
        <v>174</v>
      </c>
      <c r="F16" s="412"/>
      <c r="G16" s="57" t="s">
        <v>175</v>
      </c>
      <c r="H16" s="93" t="s">
        <v>159</v>
      </c>
      <c r="I16" s="93" t="s">
        <v>160</v>
      </c>
      <c r="J16" s="5" t="s">
        <v>176</v>
      </c>
    </row>
    <row r="17" spans="2:10" ht="26.25" thickBot="1">
      <c r="B17" s="409"/>
      <c r="C17" s="411"/>
      <c r="D17" s="409"/>
      <c r="E17" s="93" t="s">
        <v>177</v>
      </c>
      <c r="F17" s="94" t="s">
        <v>178</v>
      </c>
      <c r="G17" s="95" t="s">
        <v>179</v>
      </c>
      <c r="H17" s="96" t="s">
        <v>2</v>
      </c>
      <c r="I17" s="97" t="s">
        <v>3</v>
      </c>
      <c r="J17" s="98" t="s">
        <v>180</v>
      </c>
    </row>
    <row r="18" spans="2:10">
      <c r="B18" s="413" t="s">
        <v>4</v>
      </c>
      <c r="C18" s="414" t="s">
        <v>181</v>
      </c>
      <c r="D18" s="413">
        <v>50</v>
      </c>
      <c r="E18" s="415" t="s">
        <v>182</v>
      </c>
      <c r="F18" s="416" t="s">
        <v>183</v>
      </c>
      <c r="G18" s="99" t="s">
        <v>184</v>
      </c>
      <c r="H18" s="100"/>
      <c r="I18" s="100" t="s">
        <v>91</v>
      </c>
      <c r="J18" s="9">
        <v>0</v>
      </c>
    </row>
    <row r="19" spans="2:10" ht="15.75" thickBot="1">
      <c r="B19" s="413"/>
      <c r="C19" s="414"/>
      <c r="D19" s="413"/>
      <c r="E19" s="415"/>
      <c r="F19" s="416"/>
      <c r="G19" s="101" t="s">
        <v>13</v>
      </c>
      <c r="H19" s="102"/>
      <c r="I19" s="102" t="s">
        <v>26</v>
      </c>
      <c r="J19" s="50" t="s">
        <v>17</v>
      </c>
    </row>
    <row r="20" spans="2:10">
      <c r="B20" s="413" t="s">
        <v>5</v>
      </c>
      <c r="C20" s="414" t="s">
        <v>185</v>
      </c>
      <c r="D20" s="413">
        <v>30</v>
      </c>
      <c r="E20" s="415" t="s">
        <v>186</v>
      </c>
      <c r="F20" s="416" t="s">
        <v>187</v>
      </c>
      <c r="G20" s="103" t="s">
        <v>10</v>
      </c>
      <c r="H20" s="100" t="s">
        <v>19</v>
      </c>
      <c r="I20" s="100" t="s">
        <v>11</v>
      </c>
      <c r="J20" s="9" t="s">
        <v>10</v>
      </c>
    </row>
    <row r="21" spans="2:10" ht="15.75" thickBot="1">
      <c r="B21" s="413"/>
      <c r="C21" s="414"/>
      <c r="D21" s="413"/>
      <c r="E21" s="415"/>
      <c r="F21" s="416"/>
      <c r="G21" s="101" t="s">
        <v>13</v>
      </c>
      <c r="H21" s="102" t="s">
        <v>15</v>
      </c>
      <c r="I21" s="102" t="s">
        <v>14</v>
      </c>
      <c r="J21" s="50" t="s">
        <v>17</v>
      </c>
    </row>
    <row r="22" spans="2:10">
      <c r="B22" s="413" t="s">
        <v>6</v>
      </c>
      <c r="C22" s="414" t="s">
        <v>188</v>
      </c>
      <c r="D22" s="413">
        <v>30</v>
      </c>
      <c r="E22" s="415" t="s">
        <v>187</v>
      </c>
      <c r="F22" s="416" t="s">
        <v>189</v>
      </c>
      <c r="G22" s="103" t="s">
        <v>10</v>
      </c>
      <c r="H22" s="100" t="s">
        <v>19</v>
      </c>
      <c r="I22" s="100"/>
      <c r="J22" s="9" t="s">
        <v>19</v>
      </c>
    </row>
    <row r="23" spans="2:10" ht="15.75" thickBot="1">
      <c r="B23" s="413"/>
      <c r="C23" s="414"/>
      <c r="D23" s="413"/>
      <c r="E23" s="415"/>
      <c r="F23" s="416"/>
      <c r="G23" s="101" t="s">
        <v>13</v>
      </c>
      <c r="H23" s="102" t="s">
        <v>14</v>
      </c>
      <c r="I23" s="102"/>
      <c r="J23" s="50" t="s">
        <v>17</v>
      </c>
    </row>
    <row r="24" spans="2:10">
      <c r="B24" s="417" t="s">
        <v>7</v>
      </c>
      <c r="C24" s="414" t="s">
        <v>190</v>
      </c>
      <c r="D24" s="413">
        <v>80</v>
      </c>
      <c r="E24" s="415" t="s">
        <v>191</v>
      </c>
      <c r="F24" s="416" t="s">
        <v>192</v>
      </c>
      <c r="G24" s="99" t="s">
        <v>22</v>
      </c>
      <c r="H24" s="100" t="s">
        <v>28</v>
      </c>
      <c r="I24" s="104"/>
      <c r="J24" s="9">
        <v>0</v>
      </c>
    </row>
    <row r="25" spans="2:10" ht="15.75" thickBot="1">
      <c r="B25" s="417"/>
      <c r="C25" s="414"/>
      <c r="D25" s="413"/>
      <c r="E25" s="415"/>
      <c r="F25" s="416"/>
      <c r="G25" s="101" t="s">
        <v>13</v>
      </c>
      <c r="H25" s="102" t="s">
        <v>29</v>
      </c>
      <c r="I25" s="105"/>
      <c r="J25" s="50" t="s">
        <v>17</v>
      </c>
    </row>
    <row r="26" spans="2:10">
      <c r="B26" s="417" t="s">
        <v>8</v>
      </c>
      <c r="C26" s="414" t="s">
        <v>193</v>
      </c>
      <c r="D26" s="413">
        <v>80</v>
      </c>
      <c r="E26" s="415" t="s">
        <v>189</v>
      </c>
      <c r="F26" s="416" t="s">
        <v>191</v>
      </c>
      <c r="G26" s="103" t="s">
        <v>10</v>
      </c>
      <c r="H26" s="100"/>
      <c r="I26" s="100" t="s">
        <v>22</v>
      </c>
      <c r="J26" s="9" t="s">
        <v>22</v>
      </c>
    </row>
    <row r="27" spans="2:10" ht="15.75" thickBot="1">
      <c r="B27" s="417"/>
      <c r="C27" s="414"/>
      <c r="D27" s="413"/>
      <c r="E27" s="415"/>
      <c r="F27" s="416"/>
      <c r="G27" s="101" t="s">
        <v>13</v>
      </c>
      <c r="H27" s="102"/>
      <c r="I27" s="102" t="s">
        <v>24</v>
      </c>
      <c r="J27" s="50" t="s">
        <v>17</v>
      </c>
    </row>
    <row r="28" spans="2:10">
      <c r="B28" s="417" t="s">
        <v>9</v>
      </c>
      <c r="C28" s="414" t="s">
        <v>194</v>
      </c>
      <c r="D28" s="413">
        <v>40</v>
      </c>
      <c r="E28" s="415" t="s">
        <v>195</v>
      </c>
      <c r="F28" s="416" t="s">
        <v>189</v>
      </c>
      <c r="G28" s="99" t="s">
        <v>10</v>
      </c>
      <c r="H28" s="100" t="s">
        <v>12</v>
      </c>
      <c r="I28" s="100"/>
      <c r="J28" s="9">
        <v>-40</v>
      </c>
    </row>
    <row r="29" spans="2:10" ht="15.75" thickBot="1">
      <c r="B29" s="418"/>
      <c r="C29" s="419"/>
      <c r="D29" s="420"/>
      <c r="E29" s="421"/>
      <c r="F29" s="422"/>
      <c r="G29" s="101" t="s">
        <v>13</v>
      </c>
      <c r="H29" s="106" t="s">
        <v>23</v>
      </c>
      <c r="I29" s="106"/>
      <c r="J29" s="50" t="s">
        <v>17</v>
      </c>
    </row>
    <row r="30" spans="2:10" ht="15.75" thickBot="1">
      <c r="B30" s="107"/>
      <c r="C30" s="108"/>
      <c r="D30" s="108"/>
      <c r="E30" s="108"/>
      <c r="F30" s="108"/>
      <c r="G30" s="109" t="s">
        <v>11</v>
      </c>
      <c r="H30" s="423" t="s">
        <v>196</v>
      </c>
      <c r="I30" s="423"/>
      <c r="J30" s="109" t="s">
        <v>30</v>
      </c>
    </row>
    <row r="31" spans="2:10" ht="10.5" customHeight="1">
      <c r="B31" s="110" t="s">
        <v>197</v>
      </c>
      <c r="C31" s="433" t="s">
        <v>198</v>
      </c>
      <c r="D31" s="433"/>
      <c r="E31" s="433"/>
      <c r="F31" s="433"/>
      <c r="G31" s="433"/>
      <c r="H31" s="433"/>
      <c r="I31" s="433"/>
      <c r="J31" s="434"/>
    </row>
    <row r="32" spans="2:10" ht="15.75" thickBot="1">
      <c r="B32" s="424" t="s">
        <v>199</v>
      </c>
      <c r="C32" s="425"/>
      <c r="D32" s="425"/>
      <c r="E32" s="425"/>
      <c r="F32" s="425"/>
      <c r="G32" s="425"/>
      <c r="H32" s="425"/>
      <c r="I32" s="425"/>
      <c r="J32" s="426"/>
    </row>
    <row r="33" spans="2:10">
      <c r="B33" s="320" t="s">
        <v>200</v>
      </c>
      <c r="C33" s="320" t="s">
        <v>201</v>
      </c>
      <c r="D33" s="427" t="s">
        <v>202</v>
      </c>
      <c r="E33" s="428"/>
      <c r="F33" s="428"/>
      <c r="G33" s="428"/>
      <c r="H33" s="428"/>
      <c r="I33" s="429"/>
      <c r="J33" s="430" t="s">
        <v>203</v>
      </c>
    </row>
    <row r="34" spans="2:10" ht="15.75" thickBot="1">
      <c r="B34" s="321"/>
      <c r="C34" s="321"/>
      <c r="D34" s="111" t="s">
        <v>4</v>
      </c>
      <c r="E34" s="111" t="s">
        <v>5</v>
      </c>
      <c r="F34" s="111" t="s">
        <v>6</v>
      </c>
      <c r="G34" s="111" t="s">
        <v>7</v>
      </c>
      <c r="H34" s="111" t="s">
        <v>8</v>
      </c>
      <c r="I34" s="111" t="s">
        <v>9</v>
      </c>
      <c r="J34" s="431"/>
    </row>
    <row r="35" spans="2:10">
      <c r="B35" s="112" t="s">
        <v>16</v>
      </c>
      <c r="C35" s="113" t="s">
        <v>204</v>
      </c>
      <c r="D35" s="114"/>
      <c r="E35" s="114"/>
      <c r="F35" s="114"/>
      <c r="G35" s="114"/>
      <c r="H35" s="114"/>
      <c r="I35" s="114"/>
      <c r="J35" s="115">
        <v>1000</v>
      </c>
    </row>
    <row r="36" spans="2:10">
      <c r="B36" s="116" t="s">
        <v>13</v>
      </c>
      <c r="C36" s="117" t="s">
        <v>205</v>
      </c>
      <c r="D36" s="118">
        <v>-50</v>
      </c>
      <c r="E36" s="118">
        <v>0</v>
      </c>
      <c r="F36" s="118">
        <v>0</v>
      </c>
      <c r="G36" s="118">
        <v>80</v>
      </c>
      <c r="H36" s="118">
        <v>0</v>
      </c>
      <c r="I36" s="118">
        <v>0</v>
      </c>
      <c r="J36" s="118">
        <f>SUM(D36:I36)</f>
        <v>30</v>
      </c>
    </row>
    <row r="37" spans="2:10" ht="18" customHeight="1">
      <c r="B37" s="116" t="s">
        <v>26</v>
      </c>
      <c r="C37" s="119" t="s">
        <v>206</v>
      </c>
      <c r="D37" s="120">
        <v>50</v>
      </c>
      <c r="E37" s="120"/>
      <c r="F37" s="120"/>
      <c r="G37" s="120"/>
      <c r="H37" s="120"/>
      <c r="I37" s="120"/>
      <c r="J37" s="118">
        <f t="shared" ref="J37:J44" si="0">SUM(D37:I37)</f>
        <v>50</v>
      </c>
    </row>
    <row r="38" spans="2:10" ht="16.5" customHeight="1">
      <c r="B38" s="116" t="s">
        <v>29</v>
      </c>
      <c r="C38" s="119" t="s">
        <v>207</v>
      </c>
      <c r="D38" s="120"/>
      <c r="E38" s="120"/>
      <c r="F38" s="120"/>
      <c r="G38" s="120">
        <v>-80</v>
      </c>
      <c r="H38" s="120"/>
      <c r="I38" s="120"/>
      <c r="J38" s="118">
        <f t="shared" si="0"/>
        <v>-80</v>
      </c>
    </row>
    <row r="39" spans="2:10" ht="15" customHeight="1">
      <c r="B39" s="116" t="s">
        <v>14</v>
      </c>
      <c r="C39" s="119" t="s">
        <v>208</v>
      </c>
      <c r="D39" s="120"/>
      <c r="E39" s="120">
        <v>30</v>
      </c>
      <c r="F39" s="120">
        <v>-30</v>
      </c>
      <c r="G39" s="120"/>
      <c r="H39" s="120"/>
      <c r="I39" s="120"/>
      <c r="J39" s="118">
        <f t="shared" si="0"/>
        <v>0</v>
      </c>
    </row>
    <row r="40" spans="2:10" ht="15.75" customHeight="1">
      <c r="B40" s="116" t="s">
        <v>15</v>
      </c>
      <c r="C40" s="121" t="s">
        <v>209</v>
      </c>
      <c r="D40" s="120"/>
      <c r="E40" s="120">
        <v>-30</v>
      </c>
      <c r="F40" s="120"/>
      <c r="G40" s="120"/>
      <c r="H40" s="120"/>
      <c r="I40" s="120"/>
      <c r="J40" s="118">
        <f t="shared" si="0"/>
        <v>-30</v>
      </c>
    </row>
    <row r="41" spans="2:10" ht="24.75">
      <c r="B41" s="116" t="s">
        <v>24</v>
      </c>
      <c r="C41" s="119" t="s">
        <v>210</v>
      </c>
      <c r="D41" s="120"/>
      <c r="E41" s="120"/>
      <c r="F41" s="120"/>
      <c r="G41" s="120"/>
      <c r="H41" s="120">
        <v>80</v>
      </c>
      <c r="I41" s="120"/>
      <c r="J41" s="118">
        <f t="shared" si="0"/>
        <v>80</v>
      </c>
    </row>
    <row r="42" spans="2:10" ht="14.25" customHeight="1">
      <c r="B42" s="116" t="s">
        <v>23</v>
      </c>
      <c r="C42" s="119" t="s">
        <v>211</v>
      </c>
      <c r="D42" s="120"/>
      <c r="E42" s="120"/>
      <c r="F42" s="120"/>
      <c r="G42" s="120"/>
      <c r="H42" s="120"/>
      <c r="I42" s="120">
        <v>-40</v>
      </c>
      <c r="J42" s="118">
        <f t="shared" si="0"/>
        <v>-40</v>
      </c>
    </row>
    <row r="43" spans="2:10">
      <c r="B43" s="122"/>
      <c r="C43" s="119" t="s">
        <v>212</v>
      </c>
      <c r="D43" s="435"/>
      <c r="E43" s="436"/>
      <c r="F43" s="436"/>
      <c r="G43" s="436"/>
      <c r="H43" s="436"/>
      <c r="I43" s="437"/>
      <c r="J43" s="118">
        <f>SUM(J37:J42)</f>
        <v>-20</v>
      </c>
    </row>
    <row r="44" spans="2:10">
      <c r="B44" s="234" t="s">
        <v>17</v>
      </c>
      <c r="C44" s="117" t="s">
        <v>176</v>
      </c>
      <c r="D44" s="118">
        <v>0</v>
      </c>
      <c r="E44" s="118">
        <v>0</v>
      </c>
      <c r="F44" s="118">
        <v>-30</v>
      </c>
      <c r="G44" s="118">
        <v>0</v>
      </c>
      <c r="H44" s="118">
        <v>80</v>
      </c>
      <c r="I44" s="118">
        <v>-40</v>
      </c>
      <c r="J44" s="118">
        <f t="shared" si="0"/>
        <v>10</v>
      </c>
    </row>
    <row r="45" spans="2:10">
      <c r="B45" s="123" t="s">
        <v>18</v>
      </c>
      <c r="C45" s="438" t="s">
        <v>213</v>
      </c>
      <c r="D45" s="439"/>
      <c r="E45" s="439"/>
      <c r="F45" s="439"/>
      <c r="G45" s="439"/>
      <c r="H45" s="439"/>
      <c r="I45" s="440"/>
      <c r="J45" s="118">
        <f>J35+J36+J43</f>
        <v>1010</v>
      </c>
    </row>
    <row r="46" spans="2:10" ht="4.5" customHeight="1">
      <c r="B46" s="108"/>
      <c r="C46" s="108"/>
      <c r="D46" s="108"/>
      <c r="E46" s="108"/>
      <c r="F46" s="108"/>
      <c r="G46" s="108"/>
      <c r="H46" s="108"/>
      <c r="I46" s="108"/>
      <c r="J46" s="108"/>
    </row>
    <row r="47" spans="2:10" ht="15.75" thickBot="1">
      <c r="B47" s="441" t="s">
        <v>214</v>
      </c>
      <c r="C47" s="442"/>
      <c r="D47" s="442"/>
      <c r="E47" s="442"/>
      <c r="F47" s="442"/>
      <c r="G47" s="442"/>
      <c r="H47" s="442"/>
      <c r="I47" s="442"/>
      <c r="J47" s="443"/>
    </row>
    <row r="48" spans="2:10">
      <c r="B48" s="444" t="s">
        <v>202</v>
      </c>
      <c r="C48" s="445"/>
      <c r="D48" s="124" t="s">
        <v>156</v>
      </c>
      <c r="E48" s="124" t="s">
        <v>177</v>
      </c>
      <c r="F48" s="125" t="s">
        <v>178</v>
      </c>
      <c r="G48" s="126" t="s">
        <v>159</v>
      </c>
      <c r="H48" s="127" t="s">
        <v>160</v>
      </c>
      <c r="I48" s="126" t="s">
        <v>159</v>
      </c>
      <c r="J48" s="128" t="s">
        <v>160</v>
      </c>
    </row>
    <row r="49" spans="2:12" ht="15" customHeight="1">
      <c r="B49" s="344" t="s">
        <v>215</v>
      </c>
      <c r="C49" s="345"/>
      <c r="D49" s="446">
        <v>10</v>
      </c>
      <c r="E49" s="446" t="s">
        <v>216</v>
      </c>
      <c r="F49" s="448" t="s">
        <v>217</v>
      </c>
      <c r="G49" s="129"/>
      <c r="H49" s="130" t="s">
        <v>30</v>
      </c>
      <c r="I49" s="129" t="s">
        <v>97</v>
      </c>
      <c r="J49" s="131" t="s">
        <v>30</v>
      </c>
    </row>
    <row r="50" spans="2:12" ht="15.75" thickBot="1">
      <c r="B50" s="450" t="s">
        <v>218</v>
      </c>
      <c r="C50" s="451"/>
      <c r="D50" s="447"/>
      <c r="E50" s="447"/>
      <c r="F50" s="449"/>
      <c r="G50" s="157"/>
      <c r="H50" s="158" t="s">
        <v>86</v>
      </c>
      <c r="I50" s="157" t="s">
        <v>87</v>
      </c>
      <c r="J50" s="159" t="s">
        <v>88</v>
      </c>
    </row>
    <row r="51" spans="2:12" ht="6" customHeight="1">
      <c r="B51" s="132"/>
      <c r="C51" s="132"/>
      <c r="D51" s="133"/>
      <c r="E51" s="133"/>
      <c r="F51" s="133"/>
      <c r="G51" s="134"/>
      <c r="H51" s="134"/>
      <c r="I51" s="134"/>
      <c r="J51" s="134"/>
    </row>
    <row r="52" spans="2:12" s="43" customFormat="1" ht="13.5" customHeight="1">
      <c r="B52" s="190" t="s">
        <v>20</v>
      </c>
      <c r="C52" s="135"/>
      <c r="D52" s="135"/>
      <c r="E52" s="135"/>
      <c r="F52" s="135"/>
      <c r="G52" s="135"/>
      <c r="H52" s="135"/>
      <c r="I52" s="135"/>
      <c r="J52" s="135"/>
      <c r="K52" s="56"/>
      <c r="L52" s="56"/>
    </row>
    <row r="53" spans="2:12">
      <c r="B53" s="432" t="s">
        <v>233</v>
      </c>
      <c r="C53" s="432"/>
      <c r="D53" s="108"/>
      <c r="E53" s="108"/>
      <c r="F53" s="108"/>
      <c r="G53" s="108"/>
      <c r="H53" s="351" t="s">
        <v>219</v>
      </c>
      <c r="I53" s="351"/>
      <c r="J53" s="351"/>
      <c r="K53" s="4"/>
      <c r="L53" s="4"/>
    </row>
    <row r="54" spans="2:12">
      <c r="B54" s="4"/>
      <c r="C54" s="4"/>
      <c r="D54" s="4"/>
      <c r="E54" s="4"/>
      <c r="F54" s="4"/>
      <c r="G54" s="4"/>
      <c r="H54" s="4"/>
      <c r="I54" s="4"/>
      <c r="J54" s="4"/>
      <c r="K54" s="4"/>
      <c r="L54" s="4"/>
    </row>
  </sheetData>
  <mergeCells count="67">
    <mergeCell ref="B53:C53"/>
    <mergeCell ref="C31:J31"/>
    <mergeCell ref="H53:J53"/>
    <mergeCell ref="D43:I43"/>
    <mergeCell ref="C45:I45"/>
    <mergeCell ref="B47:J47"/>
    <mergeCell ref="B48:C48"/>
    <mergeCell ref="B49:C49"/>
    <mergeCell ref="D49:D50"/>
    <mergeCell ref="E49:E50"/>
    <mergeCell ref="F49:F50"/>
    <mergeCell ref="B50:C50"/>
    <mergeCell ref="H30:I30"/>
    <mergeCell ref="B32:J32"/>
    <mergeCell ref="B33:B34"/>
    <mergeCell ref="C33:C34"/>
    <mergeCell ref="D33:I33"/>
    <mergeCell ref="J33:J34"/>
    <mergeCell ref="B26:B27"/>
    <mergeCell ref="C26:C27"/>
    <mergeCell ref="D26:D27"/>
    <mergeCell ref="E26:E27"/>
    <mergeCell ref="F26:F27"/>
    <mergeCell ref="B28:B29"/>
    <mergeCell ref="C28:C29"/>
    <mergeCell ref="D28:D29"/>
    <mergeCell ref="E28:E29"/>
    <mergeCell ref="F28:F29"/>
    <mergeCell ref="B22:B23"/>
    <mergeCell ref="C22:C23"/>
    <mergeCell ref="D22:D23"/>
    <mergeCell ref="E22:E23"/>
    <mergeCell ref="F22:F23"/>
    <mergeCell ref="B24:B25"/>
    <mergeCell ref="C24:C25"/>
    <mergeCell ref="D24:D25"/>
    <mergeCell ref="E24:E25"/>
    <mergeCell ref="F24:F25"/>
    <mergeCell ref="B18:B19"/>
    <mergeCell ref="C18:C19"/>
    <mergeCell ref="D18:D19"/>
    <mergeCell ref="E18:E19"/>
    <mergeCell ref="F18:F19"/>
    <mergeCell ref="B20:B21"/>
    <mergeCell ref="C20:C21"/>
    <mergeCell ref="D20:D21"/>
    <mergeCell ref="E20:E21"/>
    <mergeCell ref="F20:F21"/>
    <mergeCell ref="B14:J14"/>
    <mergeCell ref="B15:F15"/>
    <mergeCell ref="G15:J15"/>
    <mergeCell ref="B16:B17"/>
    <mergeCell ref="C16:C17"/>
    <mergeCell ref="D16:D17"/>
    <mergeCell ref="E16:F16"/>
    <mergeCell ref="B13:J13"/>
    <mergeCell ref="B1:J2"/>
    <mergeCell ref="B3:E3"/>
    <mergeCell ref="B4:J4"/>
    <mergeCell ref="B5:J5"/>
    <mergeCell ref="B6:J6"/>
    <mergeCell ref="B7:J7"/>
    <mergeCell ref="B8:J8"/>
    <mergeCell ref="B9:J9"/>
    <mergeCell ref="B10:J10"/>
    <mergeCell ref="B11:J11"/>
    <mergeCell ref="B12:J12"/>
  </mergeCells>
  <pageMargins left="0.70866141732283472" right="0.70866141732283472" top="0.78740157480314965" bottom="0.78740157480314965" header="0.31496062992125984" footer="0.31496062992125984"/>
  <pageSetup paperSize="9" scale="92" orientation="portrait" r:id="rId1"/>
  <drawing r:id="rId2"/>
</worksheet>
</file>

<file path=xl/worksheets/sheet8.xml><?xml version="1.0" encoding="utf-8"?>
<worksheet xmlns="http://schemas.openxmlformats.org/spreadsheetml/2006/main" xmlns:r="http://schemas.openxmlformats.org/officeDocument/2006/relationships">
  <sheetPr>
    <pageSetUpPr fitToPage="1"/>
  </sheetPr>
  <dimension ref="A1:J48"/>
  <sheetViews>
    <sheetView topLeftCell="A14" workbookViewId="0">
      <selection activeCell="B31" sqref="B31:B38"/>
    </sheetView>
  </sheetViews>
  <sheetFormatPr defaultRowHeight="15"/>
  <cols>
    <col min="1" max="1" width="0.7109375" customWidth="1"/>
    <col min="2" max="2" width="4.28515625" customWidth="1"/>
    <col min="3" max="3" width="31.7109375" customWidth="1"/>
    <col min="4" max="4" width="7.28515625" customWidth="1"/>
    <col min="5" max="6" width="6.42578125" customWidth="1"/>
    <col min="7" max="7" width="7.7109375" customWidth="1"/>
    <col min="8" max="8" width="7.140625" customWidth="1"/>
    <col min="9" max="9" width="6.85546875" customWidth="1"/>
    <col min="10" max="10" width="8.5703125" customWidth="1"/>
  </cols>
  <sheetData>
    <row r="1" spans="1:10" s="1" customFormat="1" ht="21" customHeight="1">
      <c r="B1" s="474" t="s">
        <v>234</v>
      </c>
      <c r="C1" s="474"/>
      <c r="D1" s="474"/>
      <c r="E1" s="474"/>
      <c r="F1" s="474"/>
      <c r="G1" s="474"/>
      <c r="H1" s="474"/>
      <c r="I1" s="474"/>
      <c r="J1" s="474"/>
    </row>
    <row r="2" spans="1:10" s="1" customFormat="1" ht="17.25" customHeight="1" thickBot="1">
      <c r="B2" s="259"/>
      <c r="C2" s="259"/>
      <c r="D2" s="259"/>
      <c r="E2" s="259"/>
      <c r="F2" s="259"/>
      <c r="G2" s="259"/>
      <c r="H2" s="259"/>
      <c r="I2" s="259"/>
      <c r="J2" s="259"/>
    </row>
    <row r="3" spans="1:10" s="1" customFormat="1" ht="22.5" customHeight="1" thickBot="1">
      <c r="B3" s="475" t="s">
        <v>235</v>
      </c>
      <c r="C3" s="476"/>
      <c r="D3" s="476"/>
      <c r="E3" s="476"/>
      <c r="F3" s="140" t="s">
        <v>236</v>
      </c>
      <c r="G3" s="16" t="s">
        <v>237</v>
      </c>
      <c r="H3" s="16" t="s">
        <v>238</v>
      </c>
      <c r="I3" s="141" t="s">
        <v>1</v>
      </c>
      <c r="J3" s="142" t="s">
        <v>21</v>
      </c>
    </row>
    <row r="4" spans="1:10" s="2" customFormat="1" ht="18" customHeight="1">
      <c r="B4" s="477" t="s">
        <v>239</v>
      </c>
      <c r="C4" s="478"/>
      <c r="D4" s="478"/>
      <c r="E4" s="478"/>
      <c r="F4" s="478"/>
      <c r="G4" s="478"/>
      <c r="H4" s="478"/>
      <c r="I4" s="478"/>
      <c r="J4" s="479"/>
    </row>
    <row r="5" spans="1:10" s="2" customFormat="1" ht="15.75" customHeight="1">
      <c r="B5" s="266" t="s">
        <v>240</v>
      </c>
      <c r="C5" s="267"/>
      <c r="D5" s="267"/>
      <c r="E5" s="267"/>
      <c r="F5" s="267"/>
      <c r="G5" s="267"/>
      <c r="H5" s="267"/>
      <c r="I5" s="267"/>
      <c r="J5" s="268"/>
    </row>
    <row r="6" spans="1:10" ht="16.5" customHeight="1">
      <c r="B6" s="269" t="s">
        <v>314</v>
      </c>
      <c r="C6" s="270"/>
      <c r="D6" s="270"/>
      <c r="E6" s="270"/>
      <c r="F6" s="270"/>
      <c r="G6" s="270"/>
      <c r="H6" s="270"/>
      <c r="I6" s="270"/>
      <c r="J6" s="271"/>
    </row>
    <row r="7" spans="1:10" ht="23.25" customHeight="1">
      <c r="B7" s="348" t="s">
        <v>274</v>
      </c>
      <c r="C7" s="349"/>
      <c r="D7" s="349"/>
      <c r="E7" s="349"/>
      <c r="F7" s="349"/>
      <c r="G7" s="349"/>
      <c r="H7" s="349"/>
      <c r="I7" s="349"/>
      <c r="J7" s="350"/>
    </row>
    <row r="8" spans="1:10" s="2" customFormat="1" ht="56.25" customHeight="1">
      <c r="A8" s="3"/>
      <c r="B8" s="469" t="s">
        <v>241</v>
      </c>
      <c r="C8" s="470"/>
      <c r="D8" s="470"/>
      <c r="E8" s="470"/>
      <c r="F8" s="470"/>
      <c r="G8" s="470"/>
      <c r="H8" s="470"/>
      <c r="I8" s="470"/>
      <c r="J8" s="471"/>
    </row>
    <row r="9" spans="1:10" s="2" customFormat="1" ht="54.75" customHeight="1" thickBot="1">
      <c r="A9" s="3"/>
      <c r="B9" s="469" t="s">
        <v>242</v>
      </c>
      <c r="C9" s="470"/>
      <c r="D9" s="470"/>
      <c r="E9" s="470"/>
      <c r="F9" s="470"/>
      <c r="G9" s="470"/>
      <c r="H9" s="470"/>
      <c r="I9" s="470"/>
      <c r="J9" s="471"/>
    </row>
    <row r="10" spans="1:10" s="2" customFormat="1" ht="3" hidden="1" customHeight="1">
      <c r="C10" s="85"/>
      <c r="D10" s="85"/>
      <c r="E10" s="85"/>
      <c r="F10" s="85"/>
      <c r="G10" s="85"/>
      <c r="H10" s="85"/>
      <c r="I10" s="85"/>
      <c r="J10" s="85"/>
    </row>
    <row r="11" spans="1:10" s="1" customFormat="1">
      <c r="B11" s="472" t="s">
        <v>243</v>
      </c>
      <c r="C11" s="360"/>
      <c r="D11" s="360"/>
      <c r="E11" s="360"/>
      <c r="F11" s="361"/>
      <c r="G11" s="298" t="s">
        <v>244</v>
      </c>
      <c r="H11" s="299"/>
      <c r="I11" s="299"/>
      <c r="J11" s="300"/>
    </row>
    <row r="12" spans="1:10">
      <c r="B12" s="473" t="s">
        <v>245</v>
      </c>
      <c r="C12" s="302" t="s">
        <v>246</v>
      </c>
      <c r="D12" s="301" t="s">
        <v>247</v>
      </c>
      <c r="E12" s="301" t="s">
        <v>248</v>
      </c>
      <c r="F12" s="304"/>
      <c r="G12" s="143" t="s">
        <v>249</v>
      </c>
      <c r="H12" s="86" t="s">
        <v>1</v>
      </c>
      <c r="I12" s="86" t="s">
        <v>0</v>
      </c>
      <c r="J12" s="5" t="s">
        <v>250</v>
      </c>
    </row>
    <row r="13" spans="1:10" ht="16.5" thickBot="1">
      <c r="B13" s="473"/>
      <c r="C13" s="303"/>
      <c r="D13" s="301"/>
      <c r="E13" s="86" t="s">
        <v>237</v>
      </c>
      <c r="F13" s="87" t="s">
        <v>238</v>
      </c>
      <c r="G13" s="144" t="s">
        <v>251</v>
      </c>
      <c r="H13" s="6" t="s">
        <v>2</v>
      </c>
      <c r="I13" s="7" t="s">
        <v>3</v>
      </c>
      <c r="J13" s="8" t="s">
        <v>252</v>
      </c>
    </row>
    <row r="14" spans="1:10">
      <c r="B14" s="468" t="s">
        <v>4</v>
      </c>
      <c r="C14" s="306" t="s">
        <v>253</v>
      </c>
      <c r="D14" s="305">
        <v>20</v>
      </c>
      <c r="E14" s="285" t="s">
        <v>224</v>
      </c>
      <c r="F14" s="287" t="s">
        <v>225</v>
      </c>
      <c r="G14" s="145" t="s">
        <v>46</v>
      </c>
      <c r="H14" s="9"/>
      <c r="I14" s="9" t="s">
        <v>91</v>
      </c>
      <c r="J14" s="9">
        <v>0</v>
      </c>
    </row>
    <row r="15" spans="1:10" ht="15.75" thickBot="1">
      <c r="B15" s="468"/>
      <c r="C15" s="306"/>
      <c r="D15" s="305"/>
      <c r="E15" s="285"/>
      <c r="F15" s="287"/>
      <c r="G15" s="160" t="s">
        <v>13</v>
      </c>
      <c r="H15" s="50"/>
      <c r="I15" s="50" t="s">
        <v>26</v>
      </c>
      <c r="J15" s="50" t="s">
        <v>17</v>
      </c>
    </row>
    <row r="16" spans="1:10">
      <c r="B16" s="468" t="s">
        <v>5</v>
      </c>
      <c r="C16" s="306" t="s">
        <v>254</v>
      </c>
      <c r="D16" s="305">
        <v>30</v>
      </c>
      <c r="E16" s="285" t="s">
        <v>226</v>
      </c>
      <c r="F16" s="287" t="s">
        <v>227</v>
      </c>
      <c r="G16" s="146" t="s">
        <v>10</v>
      </c>
      <c r="H16" s="9" t="s">
        <v>19</v>
      </c>
      <c r="I16" s="9" t="s">
        <v>11</v>
      </c>
      <c r="J16" s="9" t="s">
        <v>10</v>
      </c>
    </row>
    <row r="17" spans="2:10" ht="15.75" thickBot="1">
      <c r="B17" s="468"/>
      <c r="C17" s="306"/>
      <c r="D17" s="305"/>
      <c r="E17" s="285"/>
      <c r="F17" s="287"/>
      <c r="G17" s="160" t="s">
        <v>13</v>
      </c>
      <c r="H17" s="50" t="s">
        <v>15</v>
      </c>
      <c r="I17" s="50" t="s">
        <v>14</v>
      </c>
      <c r="J17" s="50" t="s">
        <v>17</v>
      </c>
    </row>
    <row r="18" spans="2:10">
      <c r="B18" s="468" t="s">
        <v>6</v>
      </c>
      <c r="C18" s="306" t="s">
        <v>255</v>
      </c>
      <c r="D18" s="305">
        <v>30</v>
      </c>
      <c r="E18" s="285" t="s">
        <v>227</v>
      </c>
      <c r="F18" s="287" t="s">
        <v>228</v>
      </c>
      <c r="G18" s="161" t="s">
        <v>10</v>
      </c>
      <c r="H18" s="162" t="s">
        <v>19</v>
      </c>
      <c r="I18" s="162"/>
      <c r="J18" s="9" t="s">
        <v>19</v>
      </c>
    </row>
    <row r="19" spans="2:10" ht="15.75" thickBot="1">
      <c r="B19" s="468"/>
      <c r="C19" s="306"/>
      <c r="D19" s="305"/>
      <c r="E19" s="285"/>
      <c r="F19" s="287"/>
      <c r="G19" s="160" t="s">
        <v>13</v>
      </c>
      <c r="H19" s="50" t="s">
        <v>14</v>
      </c>
      <c r="I19" s="50"/>
      <c r="J19" s="50" t="s">
        <v>17</v>
      </c>
    </row>
    <row r="20" spans="2:10">
      <c r="B20" s="464" t="s">
        <v>7</v>
      </c>
      <c r="C20" s="306" t="s">
        <v>256</v>
      </c>
      <c r="D20" s="305">
        <v>80</v>
      </c>
      <c r="E20" s="285" t="s">
        <v>229</v>
      </c>
      <c r="F20" s="287" t="s">
        <v>230</v>
      </c>
      <c r="G20" s="145" t="s">
        <v>22</v>
      </c>
      <c r="H20" s="9" t="s">
        <v>28</v>
      </c>
      <c r="I20" s="10"/>
      <c r="J20" s="9">
        <v>0</v>
      </c>
    </row>
    <row r="21" spans="2:10" ht="15.75" thickBot="1">
      <c r="B21" s="464"/>
      <c r="C21" s="306"/>
      <c r="D21" s="305"/>
      <c r="E21" s="285"/>
      <c r="F21" s="287"/>
      <c r="G21" s="160" t="s">
        <v>13</v>
      </c>
      <c r="H21" s="50" t="s">
        <v>29</v>
      </c>
      <c r="I21" s="51"/>
      <c r="J21" s="50" t="s">
        <v>17</v>
      </c>
    </row>
    <row r="22" spans="2:10">
      <c r="B22" s="464" t="s">
        <v>8</v>
      </c>
      <c r="C22" s="306" t="s">
        <v>257</v>
      </c>
      <c r="D22" s="305">
        <v>80</v>
      </c>
      <c r="E22" s="285" t="s">
        <v>228</v>
      </c>
      <c r="F22" s="287" t="s">
        <v>229</v>
      </c>
      <c r="G22" s="146" t="s">
        <v>10</v>
      </c>
      <c r="H22" s="9"/>
      <c r="I22" s="9" t="s">
        <v>22</v>
      </c>
      <c r="J22" s="9" t="s">
        <v>22</v>
      </c>
    </row>
    <row r="23" spans="2:10" ht="15.75" thickBot="1">
      <c r="B23" s="464"/>
      <c r="C23" s="306"/>
      <c r="D23" s="305"/>
      <c r="E23" s="285"/>
      <c r="F23" s="287"/>
      <c r="G23" s="160" t="s">
        <v>13</v>
      </c>
      <c r="H23" s="50"/>
      <c r="I23" s="50" t="s">
        <v>24</v>
      </c>
      <c r="J23" s="50" t="s">
        <v>17</v>
      </c>
    </row>
    <row r="24" spans="2:10">
      <c r="B24" s="464" t="s">
        <v>9</v>
      </c>
      <c r="C24" s="306" t="s">
        <v>258</v>
      </c>
      <c r="D24" s="305">
        <v>40</v>
      </c>
      <c r="E24" s="285" t="s">
        <v>231</v>
      </c>
      <c r="F24" s="287" t="s">
        <v>228</v>
      </c>
      <c r="G24" s="145" t="s">
        <v>10</v>
      </c>
      <c r="H24" s="9" t="s">
        <v>12</v>
      </c>
      <c r="I24" s="9"/>
      <c r="J24" s="9">
        <v>-40</v>
      </c>
    </row>
    <row r="25" spans="2:10" ht="15.75" thickBot="1">
      <c r="B25" s="465"/>
      <c r="C25" s="313"/>
      <c r="D25" s="314"/>
      <c r="E25" s="286"/>
      <c r="F25" s="288"/>
      <c r="G25" s="160" t="s">
        <v>13</v>
      </c>
      <c r="H25" s="52" t="s">
        <v>23</v>
      </c>
      <c r="I25" s="52"/>
      <c r="J25" s="50" t="s">
        <v>17</v>
      </c>
    </row>
    <row r="26" spans="2:10" ht="15.75" thickBot="1">
      <c r="F26" s="4"/>
      <c r="G26" s="147" t="s">
        <v>11</v>
      </c>
      <c r="H26" s="366" t="s">
        <v>138</v>
      </c>
      <c r="I26" s="367"/>
      <c r="J26" s="147" t="s">
        <v>30</v>
      </c>
    </row>
    <row r="27" spans="2:10" ht="15.75" thickBot="1">
      <c r="B27" s="463" t="s">
        <v>363</v>
      </c>
      <c r="C27" s="463"/>
      <c r="D27" s="463"/>
      <c r="E27" s="463"/>
      <c r="F27" s="463"/>
      <c r="G27" s="463"/>
      <c r="H27" s="463"/>
      <c r="I27" s="463"/>
      <c r="J27" s="463"/>
    </row>
    <row r="28" spans="2:10">
      <c r="B28" s="461" t="s">
        <v>371</v>
      </c>
      <c r="C28" s="322" t="s">
        <v>259</v>
      </c>
      <c r="D28" s="324" t="s">
        <v>260</v>
      </c>
      <c r="E28" s="325"/>
      <c r="F28" s="325"/>
      <c r="G28" s="325"/>
      <c r="H28" s="325"/>
      <c r="I28" s="326"/>
      <c r="J28" s="466" t="s">
        <v>110</v>
      </c>
    </row>
    <row r="29" spans="2:10" ht="15.75" thickBot="1">
      <c r="B29" s="462"/>
      <c r="C29" s="323"/>
      <c r="D29" s="32" t="s">
        <v>4</v>
      </c>
      <c r="E29" s="32" t="s">
        <v>5</v>
      </c>
      <c r="F29" s="32" t="s">
        <v>6</v>
      </c>
      <c r="G29" s="32" t="s">
        <v>7</v>
      </c>
      <c r="H29" s="32" t="s">
        <v>8</v>
      </c>
      <c r="I29" s="32" t="s">
        <v>9</v>
      </c>
      <c r="J29" s="467"/>
    </row>
    <row r="30" spans="2:10">
      <c r="B30" s="148" t="s">
        <v>16</v>
      </c>
      <c r="C30" s="452" t="s">
        <v>261</v>
      </c>
      <c r="D30" s="453"/>
      <c r="E30" s="453"/>
      <c r="F30" s="453"/>
      <c r="G30" s="453"/>
      <c r="H30" s="453"/>
      <c r="I30" s="454"/>
      <c r="J30" s="149">
        <v>1000</v>
      </c>
    </row>
    <row r="31" spans="2:10">
      <c r="B31" s="234" t="s">
        <v>13</v>
      </c>
      <c r="C31" s="11" t="s">
        <v>262</v>
      </c>
      <c r="D31" s="12">
        <v>-50</v>
      </c>
      <c r="E31" s="12">
        <v>0</v>
      </c>
      <c r="F31" s="12">
        <v>0</v>
      </c>
      <c r="G31" s="12">
        <v>80</v>
      </c>
      <c r="H31" s="12">
        <v>0</v>
      </c>
      <c r="I31" s="12">
        <v>0</v>
      </c>
      <c r="J31" s="150">
        <f>SUM(D31:I31)</f>
        <v>30</v>
      </c>
    </row>
    <row r="32" spans="2:10">
      <c r="B32" s="234" t="s">
        <v>26</v>
      </c>
      <c r="C32" s="13" t="s">
        <v>263</v>
      </c>
      <c r="D32" s="14">
        <v>50</v>
      </c>
      <c r="E32" s="14"/>
      <c r="F32" s="14"/>
      <c r="G32" s="14"/>
      <c r="H32" s="14"/>
      <c r="I32" s="14"/>
      <c r="J32" s="150">
        <f t="shared" ref="J32:J40" si="0">SUM(D32:I32)</f>
        <v>50</v>
      </c>
    </row>
    <row r="33" spans="2:10">
      <c r="B33" s="234" t="s">
        <v>29</v>
      </c>
      <c r="C33" s="13" t="s">
        <v>264</v>
      </c>
      <c r="D33" s="14"/>
      <c r="E33" s="14"/>
      <c r="F33" s="14"/>
      <c r="G33" s="14">
        <v>-80</v>
      </c>
      <c r="H33" s="14"/>
      <c r="I33" s="14"/>
      <c r="J33" s="150">
        <f t="shared" si="0"/>
        <v>-80</v>
      </c>
    </row>
    <row r="34" spans="2:10">
      <c r="B34" s="234" t="s">
        <v>265</v>
      </c>
      <c r="C34" s="13" t="s">
        <v>266</v>
      </c>
      <c r="D34" s="14"/>
      <c r="E34" s="14"/>
      <c r="F34" s="14"/>
      <c r="G34" s="14"/>
      <c r="H34" s="14"/>
      <c r="I34" s="14"/>
      <c r="J34" s="150">
        <f t="shared" si="0"/>
        <v>0</v>
      </c>
    </row>
    <row r="35" spans="2:10">
      <c r="B35" s="234" t="s">
        <v>14</v>
      </c>
      <c r="C35" s="13" t="s">
        <v>267</v>
      </c>
      <c r="D35" s="14"/>
      <c r="E35" s="14">
        <v>30</v>
      </c>
      <c r="F35" s="14">
        <v>-30</v>
      </c>
      <c r="G35" s="14"/>
      <c r="H35" s="14"/>
      <c r="I35" s="14"/>
      <c r="J35" s="150">
        <f t="shared" si="0"/>
        <v>0</v>
      </c>
    </row>
    <row r="36" spans="2:10">
      <c r="B36" s="234" t="s">
        <v>15</v>
      </c>
      <c r="C36" s="15" t="s">
        <v>268</v>
      </c>
      <c r="D36" s="14"/>
      <c r="E36" s="14">
        <v>-30</v>
      </c>
      <c r="F36" s="14"/>
      <c r="G36" s="14"/>
      <c r="H36" s="14"/>
      <c r="I36" s="14"/>
      <c r="J36" s="150">
        <f t="shared" si="0"/>
        <v>-30</v>
      </c>
    </row>
    <row r="37" spans="2:10">
      <c r="B37" s="234" t="s">
        <v>24</v>
      </c>
      <c r="C37" s="13" t="s">
        <v>256</v>
      </c>
      <c r="D37" s="14"/>
      <c r="E37" s="14"/>
      <c r="F37" s="14"/>
      <c r="G37" s="14"/>
      <c r="H37" s="14">
        <v>80</v>
      </c>
      <c r="I37" s="14"/>
      <c r="J37" s="150">
        <f t="shared" si="0"/>
        <v>80</v>
      </c>
    </row>
    <row r="38" spans="2:10">
      <c r="B38" s="234" t="s">
        <v>23</v>
      </c>
      <c r="C38" s="13" t="s">
        <v>269</v>
      </c>
      <c r="D38" s="14"/>
      <c r="E38" s="14"/>
      <c r="F38" s="14"/>
      <c r="G38" s="14"/>
      <c r="H38" s="14"/>
      <c r="I38" s="14">
        <v>-40</v>
      </c>
      <c r="J38" s="150">
        <f t="shared" si="0"/>
        <v>-40</v>
      </c>
    </row>
    <row r="39" spans="2:10">
      <c r="B39" s="151"/>
      <c r="C39" s="455" t="s">
        <v>270</v>
      </c>
      <c r="D39" s="456"/>
      <c r="E39" s="456"/>
      <c r="F39" s="456"/>
      <c r="G39" s="456"/>
      <c r="H39" s="456"/>
      <c r="I39" s="457"/>
      <c r="J39" s="150">
        <f>SUM(J32:J38)</f>
        <v>-20</v>
      </c>
    </row>
    <row r="40" spans="2:10">
      <c r="B40" s="234" t="s">
        <v>17</v>
      </c>
      <c r="C40" s="11" t="s">
        <v>250</v>
      </c>
      <c r="D40" s="12">
        <v>0</v>
      </c>
      <c r="E40" s="12">
        <v>0</v>
      </c>
      <c r="F40" s="12">
        <v>-30</v>
      </c>
      <c r="G40" s="12">
        <v>0</v>
      </c>
      <c r="H40" s="12">
        <v>80</v>
      </c>
      <c r="I40" s="12">
        <v>-40</v>
      </c>
      <c r="J40" s="150">
        <f t="shared" si="0"/>
        <v>10</v>
      </c>
    </row>
    <row r="41" spans="2:10" ht="15.75" thickBot="1">
      <c r="B41" s="152" t="s">
        <v>18</v>
      </c>
      <c r="C41" s="458" t="s">
        <v>271</v>
      </c>
      <c r="D41" s="459"/>
      <c r="E41" s="459"/>
      <c r="F41" s="459"/>
      <c r="G41" s="459"/>
      <c r="H41" s="459"/>
      <c r="I41" s="460"/>
      <c r="J41" s="153">
        <f>J30+J31+J39</f>
        <v>1010</v>
      </c>
    </row>
    <row r="42" spans="2:10" ht="15.75" thickBot="1">
      <c r="B42" s="335" t="s">
        <v>272</v>
      </c>
      <c r="C42" s="336"/>
      <c r="D42" s="336"/>
      <c r="E42" s="336"/>
      <c r="F42" s="336"/>
      <c r="G42" s="336"/>
      <c r="H42" s="336"/>
      <c r="I42" s="336"/>
      <c r="J42" s="337"/>
    </row>
    <row r="43" spans="2:10">
      <c r="B43" s="342" t="s">
        <v>312</v>
      </c>
      <c r="C43" s="343"/>
      <c r="D43" s="64" t="s">
        <v>247</v>
      </c>
      <c r="E43" s="86" t="s">
        <v>237</v>
      </c>
      <c r="F43" s="87" t="s">
        <v>238</v>
      </c>
      <c r="G43" s="66" t="s">
        <v>1</v>
      </c>
      <c r="H43" s="67" t="s">
        <v>21</v>
      </c>
      <c r="I43" s="66" t="s">
        <v>89</v>
      </c>
      <c r="J43" s="68" t="s">
        <v>0</v>
      </c>
    </row>
    <row r="44" spans="2:10">
      <c r="B44" s="344" t="s">
        <v>273</v>
      </c>
      <c r="C44" s="345"/>
      <c r="D44" s="338">
        <v>10</v>
      </c>
      <c r="E44" s="338" t="s">
        <v>277</v>
      </c>
      <c r="F44" s="340" t="s">
        <v>278</v>
      </c>
      <c r="G44" s="62"/>
      <c r="H44" s="63" t="s">
        <v>30</v>
      </c>
      <c r="I44" s="62" t="s">
        <v>97</v>
      </c>
      <c r="J44" s="69" t="s">
        <v>30</v>
      </c>
    </row>
    <row r="45" spans="2:10" ht="15.75" thickBot="1">
      <c r="B45" s="346" t="s">
        <v>276</v>
      </c>
      <c r="C45" s="347"/>
      <c r="D45" s="339"/>
      <c r="E45" s="339"/>
      <c r="F45" s="341"/>
      <c r="G45" s="154"/>
      <c r="H45" s="155" t="s">
        <v>86</v>
      </c>
      <c r="I45" s="154" t="s">
        <v>87</v>
      </c>
      <c r="J45" s="156" t="s">
        <v>88</v>
      </c>
    </row>
    <row r="47" spans="2:10">
      <c r="B47" s="246" t="s">
        <v>20</v>
      </c>
      <c r="C47" s="246"/>
    </row>
    <row r="48" spans="2:10">
      <c r="B48" s="368" t="s">
        <v>233</v>
      </c>
      <c r="C48" s="368"/>
      <c r="H48" s="351" t="s">
        <v>275</v>
      </c>
      <c r="I48" s="351"/>
      <c r="J48" s="351"/>
    </row>
  </sheetData>
  <mergeCells count="63">
    <mergeCell ref="B7:J7"/>
    <mergeCell ref="B1:J2"/>
    <mergeCell ref="B3:E3"/>
    <mergeCell ref="B4:J4"/>
    <mergeCell ref="B5:J5"/>
    <mergeCell ref="B6:J6"/>
    <mergeCell ref="B8:J8"/>
    <mergeCell ref="B9:J9"/>
    <mergeCell ref="B11:F11"/>
    <mergeCell ref="G11:J11"/>
    <mergeCell ref="B12:B13"/>
    <mergeCell ref="C12:C13"/>
    <mergeCell ref="D12:D13"/>
    <mergeCell ref="E12:F12"/>
    <mergeCell ref="B14:B15"/>
    <mergeCell ref="C14:C15"/>
    <mergeCell ref="D14:D15"/>
    <mergeCell ref="E14:E15"/>
    <mergeCell ref="F14:F15"/>
    <mergeCell ref="B16:B17"/>
    <mergeCell ref="C16:C17"/>
    <mergeCell ref="D16:D17"/>
    <mergeCell ref="E16:E17"/>
    <mergeCell ref="F16:F17"/>
    <mergeCell ref="B18:B19"/>
    <mergeCell ref="C18:C19"/>
    <mergeCell ref="D18:D19"/>
    <mergeCell ref="E18:E19"/>
    <mergeCell ref="F18:F19"/>
    <mergeCell ref="B20:B21"/>
    <mergeCell ref="C20:C21"/>
    <mergeCell ref="D20:D21"/>
    <mergeCell ref="E20:E21"/>
    <mergeCell ref="F20:F21"/>
    <mergeCell ref="E22:E23"/>
    <mergeCell ref="F22:F23"/>
    <mergeCell ref="H26:I26"/>
    <mergeCell ref="B28:B29"/>
    <mergeCell ref="C28:C29"/>
    <mergeCell ref="D28:I28"/>
    <mergeCell ref="B27:J27"/>
    <mergeCell ref="B22:B23"/>
    <mergeCell ref="C22:C23"/>
    <mergeCell ref="D22:D23"/>
    <mergeCell ref="B24:B25"/>
    <mergeCell ref="C24:C25"/>
    <mergeCell ref="D24:D25"/>
    <mergeCell ref="E24:E25"/>
    <mergeCell ref="F24:F25"/>
    <mergeCell ref="J28:J29"/>
    <mergeCell ref="C30:I30"/>
    <mergeCell ref="B47:C47"/>
    <mergeCell ref="B48:C48"/>
    <mergeCell ref="H48:J48"/>
    <mergeCell ref="C39:I39"/>
    <mergeCell ref="C41:I41"/>
    <mergeCell ref="B43:C43"/>
    <mergeCell ref="B44:C44"/>
    <mergeCell ref="B42:J42"/>
    <mergeCell ref="D44:D45"/>
    <mergeCell ref="E44:E45"/>
    <mergeCell ref="F44:F45"/>
    <mergeCell ref="B45:C45"/>
  </mergeCells>
  <pageMargins left="0.70866141732283472" right="0.70866141732283472" top="0.78740157480314965" bottom="0.78740157480314965" header="0.31496062992125984" footer="0.31496062992125984"/>
  <pageSetup paperSize="9" scale="91" orientation="portrait" r:id="rId1"/>
  <drawing r:id="rId2"/>
</worksheet>
</file>

<file path=xl/worksheets/sheet9.xml><?xml version="1.0" encoding="utf-8"?>
<worksheet xmlns="http://schemas.openxmlformats.org/spreadsheetml/2006/main" xmlns:r="http://schemas.openxmlformats.org/officeDocument/2006/relationships">
  <sheetPr>
    <pageSetUpPr fitToPage="1"/>
  </sheetPr>
  <dimension ref="A1:L54"/>
  <sheetViews>
    <sheetView topLeftCell="A9" workbookViewId="0">
      <selection activeCell="B44" sqref="B44"/>
    </sheetView>
  </sheetViews>
  <sheetFormatPr defaultRowHeight="15"/>
  <cols>
    <col min="1" max="1" width="0.7109375" customWidth="1"/>
    <col min="2" max="2" width="4.28515625" customWidth="1"/>
    <col min="3" max="3" width="31.7109375" customWidth="1"/>
    <col min="4" max="4" width="7.28515625" customWidth="1"/>
    <col min="5" max="6" width="6.42578125" customWidth="1"/>
    <col min="7" max="7" width="7.7109375" customWidth="1"/>
    <col min="8" max="8" width="8" customWidth="1"/>
    <col min="9" max="9" width="6.85546875" customWidth="1"/>
    <col min="10" max="10" width="8.7109375" customWidth="1"/>
  </cols>
  <sheetData>
    <row r="1" spans="1:11" s="1" customFormat="1" ht="21" customHeight="1">
      <c r="B1" s="483" t="s">
        <v>362</v>
      </c>
      <c r="C1" s="483"/>
      <c r="D1" s="483"/>
      <c r="E1" s="483"/>
      <c r="F1" s="483"/>
      <c r="G1" s="483"/>
      <c r="H1" s="483"/>
      <c r="I1" s="483"/>
      <c r="J1" s="483"/>
    </row>
    <row r="2" spans="1:11" s="1" customFormat="1" ht="22.5" customHeight="1" thickBot="1">
      <c r="B2" s="483"/>
      <c r="C2" s="483"/>
      <c r="D2" s="483"/>
      <c r="E2" s="483"/>
      <c r="F2" s="483"/>
      <c r="G2" s="483"/>
      <c r="H2" s="483"/>
      <c r="I2" s="483"/>
      <c r="J2" s="483"/>
    </row>
    <row r="3" spans="1:11" s="1" customFormat="1" ht="30" customHeight="1" thickBot="1">
      <c r="B3" s="352" t="s">
        <v>316</v>
      </c>
      <c r="C3" s="261"/>
      <c r="D3" s="261"/>
      <c r="E3" s="262"/>
      <c r="F3" s="180" t="s">
        <v>317</v>
      </c>
      <c r="G3" s="174" t="s">
        <v>318</v>
      </c>
      <c r="H3" s="174" t="s">
        <v>319</v>
      </c>
      <c r="I3" s="48" t="s">
        <v>1</v>
      </c>
      <c r="J3" s="49" t="s">
        <v>21</v>
      </c>
    </row>
    <row r="4" spans="1:11" s="2" customFormat="1" ht="18" customHeight="1">
      <c r="B4" s="263" t="s">
        <v>320</v>
      </c>
      <c r="C4" s="264"/>
      <c r="D4" s="264"/>
      <c r="E4" s="264"/>
      <c r="F4" s="264"/>
      <c r="G4" s="264"/>
      <c r="H4" s="264"/>
      <c r="I4" s="264"/>
      <c r="J4" s="265"/>
      <c r="K4" s="3"/>
    </row>
    <row r="5" spans="1:11" s="2" customFormat="1" ht="15.75" customHeight="1">
      <c r="B5" s="266" t="s">
        <v>321</v>
      </c>
      <c r="C5" s="267"/>
      <c r="D5" s="267"/>
      <c r="E5" s="267"/>
      <c r="F5" s="267"/>
      <c r="G5" s="267"/>
      <c r="H5" s="267"/>
      <c r="I5" s="267"/>
      <c r="J5" s="268"/>
      <c r="K5" s="3"/>
    </row>
    <row r="6" spans="1:11" ht="16.5" customHeight="1">
      <c r="B6" s="484" t="s">
        <v>323</v>
      </c>
      <c r="C6" s="485"/>
      <c r="D6" s="485"/>
      <c r="E6" s="485"/>
      <c r="F6" s="485"/>
      <c r="G6" s="485"/>
      <c r="H6" s="485"/>
      <c r="I6" s="485"/>
      <c r="J6" s="486"/>
    </row>
    <row r="7" spans="1:11" ht="23.25" customHeight="1">
      <c r="B7" s="487" t="s">
        <v>322</v>
      </c>
      <c r="C7" s="488"/>
      <c r="D7" s="488"/>
      <c r="E7" s="488"/>
      <c r="F7" s="488"/>
      <c r="G7" s="488"/>
      <c r="H7" s="488"/>
      <c r="I7" s="488"/>
      <c r="J7" s="489"/>
    </row>
    <row r="8" spans="1:11" s="2" customFormat="1" ht="12">
      <c r="A8" s="3"/>
      <c r="B8" s="289" t="s">
        <v>324</v>
      </c>
      <c r="C8" s="290"/>
      <c r="D8" s="290"/>
      <c r="E8" s="290"/>
      <c r="F8" s="290"/>
      <c r="G8" s="290"/>
      <c r="H8" s="290"/>
      <c r="I8" s="290"/>
      <c r="J8" s="291"/>
      <c r="K8" s="3"/>
    </row>
    <row r="9" spans="1:11" s="2" customFormat="1" ht="12">
      <c r="A9" s="3"/>
      <c r="B9" s="279" t="s">
        <v>325</v>
      </c>
      <c r="C9" s="280"/>
      <c r="D9" s="280"/>
      <c r="E9" s="280"/>
      <c r="F9" s="280"/>
      <c r="G9" s="280"/>
      <c r="H9" s="280"/>
      <c r="I9" s="280"/>
      <c r="J9" s="281"/>
      <c r="K9" s="3"/>
    </row>
    <row r="10" spans="1:11" s="2" customFormat="1" ht="12">
      <c r="A10" s="3"/>
      <c r="B10" s="276" t="s">
        <v>326</v>
      </c>
      <c r="C10" s="277"/>
      <c r="D10" s="277"/>
      <c r="E10" s="277"/>
      <c r="F10" s="277"/>
      <c r="G10" s="277"/>
      <c r="H10" s="277"/>
      <c r="I10" s="277"/>
      <c r="J10" s="278"/>
      <c r="K10" s="3"/>
    </row>
    <row r="11" spans="1:11" s="2" customFormat="1" ht="5.25" customHeight="1">
      <c r="A11" s="3"/>
      <c r="B11" s="275"/>
      <c r="C11" s="275"/>
      <c r="D11" s="275"/>
      <c r="E11" s="275"/>
      <c r="F11" s="275"/>
      <c r="G11" s="275"/>
      <c r="H11" s="275"/>
      <c r="I11" s="275"/>
      <c r="J11" s="275"/>
      <c r="K11" s="3"/>
    </row>
    <row r="12" spans="1:11" s="2" customFormat="1" ht="15" customHeight="1">
      <c r="A12" s="3"/>
      <c r="B12" s="292" t="s">
        <v>327</v>
      </c>
      <c r="C12" s="293"/>
      <c r="D12" s="293"/>
      <c r="E12" s="293"/>
      <c r="F12" s="293"/>
      <c r="G12" s="293"/>
      <c r="H12" s="293"/>
      <c r="I12" s="293"/>
      <c r="J12" s="294"/>
      <c r="K12" s="3"/>
    </row>
    <row r="13" spans="1:11" s="2" customFormat="1" ht="12">
      <c r="A13" s="3"/>
      <c r="B13" s="272" t="s">
        <v>328</v>
      </c>
      <c r="C13" s="273"/>
      <c r="D13" s="273"/>
      <c r="E13" s="273"/>
      <c r="F13" s="273"/>
      <c r="G13" s="273"/>
      <c r="H13" s="273"/>
      <c r="I13" s="273"/>
      <c r="J13" s="274"/>
      <c r="K13" s="3"/>
    </row>
    <row r="14" spans="1:11" s="2" customFormat="1" ht="12.75" thickBot="1">
      <c r="B14" s="307" t="s">
        <v>329</v>
      </c>
      <c r="C14" s="308"/>
      <c r="D14" s="308"/>
      <c r="E14" s="308"/>
      <c r="F14" s="308"/>
      <c r="G14" s="309"/>
      <c r="H14" s="309"/>
      <c r="I14" s="309"/>
      <c r="J14" s="310"/>
    </row>
    <row r="15" spans="1:11" s="1" customFormat="1">
      <c r="B15" s="295" t="s">
        <v>330</v>
      </c>
      <c r="C15" s="296"/>
      <c r="D15" s="296"/>
      <c r="E15" s="296"/>
      <c r="F15" s="297"/>
      <c r="G15" s="298" t="s">
        <v>331</v>
      </c>
      <c r="H15" s="299"/>
      <c r="I15" s="299"/>
      <c r="J15" s="300"/>
    </row>
    <row r="16" spans="1:11" ht="15.75" thickBot="1">
      <c r="B16" s="301" t="s">
        <v>108</v>
      </c>
      <c r="C16" s="302" t="s">
        <v>332</v>
      </c>
      <c r="D16" s="301" t="s">
        <v>317</v>
      </c>
      <c r="E16" s="301" t="s">
        <v>333</v>
      </c>
      <c r="F16" s="304"/>
      <c r="G16" s="57" t="s">
        <v>18</v>
      </c>
      <c r="H16" s="163" t="s">
        <v>1</v>
      </c>
      <c r="I16" s="163" t="s">
        <v>0</v>
      </c>
      <c r="J16" s="175" t="s">
        <v>337</v>
      </c>
    </row>
    <row r="17" spans="2:10" ht="16.5" thickBot="1">
      <c r="B17" s="301"/>
      <c r="C17" s="303"/>
      <c r="D17" s="301"/>
      <c r="E17" s="163" t="s">
        <v>334</v>
      </c>
      <c r="F17" s="164" t="s">
        <v>335</v>
      </c>
      <c r="G17" s="58" t="s">
        <v>336</v>
      </c>
      <c r="H17" s="6" t="s">
        <v>2</v>
      </c>
      <c r="I17" s="7" t="s">
        <v>3</v>
      </c>
      <c r="J17" s="176" t="s">
        <v>338</v>
      </c>
    </row>
    <row r="18" spans="2:10">
      <c r="B18" s="305" t="s">
        <v>4</v>
      </c>
      <c r="C18" s="306" t="s">
        <v>339</v>
      </c>
      <c r="D18" s="305">
        <v>50</v>
      </c>
      <c r="E18" s="285" t="s">
        <v>224</v>
      </c>
      <c r="F18" s="287" t="s">
        <v>225</v>
      </c>
      <c r="G18" s="59" t="s">
        <v>46</v>
      </c>
      <c r="H18" s="9"/>
      <c r="I18" s="9" t="s">
        <v>91</v>
      </c>
      <c r="J18" s="9">
        <v>0</v>
      </c>
    </row>
    <row r="19" spans="2:10" ht="15.75" thickBot="1">
      <c r="B19" s="305"/>
      <c r="C19" s="306"/>
      <c r="D19" s="305"/>
      <c r="E19" s="285"/>
      <c r="F19" s="287"/>
      <c r="G19" s="60" t="s">
        <v>13</v>
      </c>
      <c r="H19" s="50"/>
      <c r="I19" s="50" t="s">
        <v>26</v>
      </c>
      <c r="J19" s="50" t="s">
        <v>17</v>
      </c>
    </row>
    <row r="20" spans="2:10">
      <c r="B20" s="305" t="s">
        <v>5</v>
      </c>
      <c r="C20" s="306" t="s">
        <v>340</v>
      </c>
      <c r="D20" s="305">
        <v>30</v>
      </c>
      <c r="E20" s="285" t="s">
        <v>226</v>
      </c>
      <c r="F20" s="287" t="s">
        <v>227</v>
      </c>
      <c r="G20" s="61" t="s">
        <v>10</v>
      </c>
      <c r="H20" s="9" t="s">
        <v>19</v>
      </c>
      <c r="I20" s="9" t="s">
        <v>11</v>
      </c>
      <c r="J20" s="9" t="s">
        <v>10</v>
      </c>
    </row>
    <row r="21" spans="2:10" ht="15.75" thickBot="1">
      <c r="B21" s="305"/>
      <c r="C21" s="306"/>
      <c r="D21" s="305"/>
      <c r="E21" s="285"/>
      <c r="F21" s="287"/>
      <c r="G21" s="60" t="s">
        <v>13</v>
      </c>
      <c r="H21" s="50" t="s">
        <v>15</v>
      </c>
      <c r="I21" s="50" t="s">
        <v>14</v>
      </c>
      <c r="J21" s="50" t="s">
        <v>17</v>
      </c>
    </row>
    <row r="22" spans="2:10">
      <c r="B22" s="305" t="s">
        <v>6</v>
      </c>
      <c r="C22" s="306" t="s">
        <v>341</v>
      </c>
      <c r="D22" s="305">
        <v>30</v>
      </c>
      <c r="E22" s="285" t="s">
        <v>227</v>
      </c>
      <c r="F22" s="287" t="s">
        <v>228</v>
      </c>
      <c r="G22" s="61" t="s">
        <v>10</v>
      </c>
      <c r="H22" s="9" t="s">
        <v>19</v>
      </c>
      <c r="I22" s="9"/>
      <c r="J22" s="9" t="s">
        <v>19</v>
      </c>
    </row>
    <row r="23" spans="2:10" ht="15.75" thickBot="1">
      <c r="B23" s="305"/>
      <c r="C23" s="306"/>
      <c r="D23" s="305"/>
      <c r="E23" s="285"/>
      <c r="F23" s="287"/>
      <c r="G23" s="60" t="s">
        <v>13</v>
      </c>
      <c r="H23" s="50" t="s">
        <v>14</v>
      </c>
      <c r="I23" s="50"/>
      <c r="J23" s="50" t="s">
        <v>17</v>
      </c>
    </row>
    <row r="24" spans="2:10">
      <c r="B24" s="311" t="s">
        <v>7</v>
      </c>
      <c r="C24" s="306" t="s">
        <v>342</v>
      </c>
      <c r="D24" s="305">
        <v>80</v>
      </c>
      <c r="E24" s="285" t="s">
        <v>229</v>
      </c>
      <c r="F24" s="287" t="s">
        <v>230</v>
      </c>
      <c r="G24" s="59" t="s">
        <v>22</v>
      </c>
      <c r="H24" s="9" t="s">
        <v>28</v>
      </c>
      <c r="I24" s="10"/>
      <c r="J24" s="9">
        <v>0</v>
      </c>
    </row>
    <row r="25" spans="2:10" ht="15.75" thickBot="1">
      <c r="B25" s="311"/>
      <c r="C25" s="306"/>
      <c r="D25" s="305"/>
      <c r="E25" s="285"/>
      <c r="F25" s="287"/>
      <c r="G25" s="60" t="s">
        <v>13</v>
      </c>
      <c r="H25" s="50" t="s">
        <v>29</v>
      </c>
      <c r="I25" s="51"/>
      <c r="J25" s="50" t="s">
        <v>17</v>
      </c>
    </row>
    <row r="26" spans="2:10">
      <c r="B26" s="311" t="s">
        <v>8</v>
      </c>
      <c r="C26" s="306" t="s">
        <v>343</v>
      </c>
      <c r="D26" s="305">
        <v>80</v>
      </c>
      <c r="E26" s="285" t="s">
        <v>228</v>
      </c>
      <c r="F26" s="287" t="s">
        <v>229</v>
      </c>
      <c r="G26" s="61" t="s">
        <v>10</v>
      </c>
      <c r="H26" s="9"/>
      <c r="I26" s="9" t="s">
        <v>22</v>
      </c>
      <c r="J26" s="9" t="s">
        <v>22</v>
      </c>
    </row>
    <row r="27" spans="2:10" ht="15.75" thickBot="1">
      <c r="B27" s="311"/>
      <c r="C27" s="306"/>
      <c r="D27" s="305"/>
      <c r="E27" s="285"/>
      <c r="F27" s="287"/>
      <c r="G27" s="60" t="s">
        <v>13</v>
      </c>
      <c r="H27" s="50"/>
      <c r="I27" s="50" t="s">
        <v>24</v>
      </c>
      <c r="J27" s="50" t="s">
        <v>17</v>
      </c>
    </row>
    <row r="28" spans="2:10">
      <c r="B28" s="311" t="s">
        <v>9</v>
      </c>
      <c r="C28" s="306" t="s">
        <v>344</v>
      </c>
      <c r="D28" s="305">
        <v>40</v>
      </c>
      <c r="E28" s="285" t="s">
        <v>231</v>
      </c>
      <c r="F28" s="287" t="s">
        <v>228</v>
      </c>
      <c r="G28" s="59" t="s">
        <v>10</v>
      </c>
      <c r="H28" s="9" t="s">
        <v>12</v>
      </c>
      <c r="I28" s="9"/>
      <c r="J28" s="9">
        <v>-40</v>
      </c>
    </row>
    <row r="29" spans="2:10" ht="15.75" thickBot="1">
      <c r="B29" s="312"/>
      <c r="C29" s="313"/>
      <c r="D29" s="314"/>
      <c r="E29" s="286"/>
      <c r="F29" s="288"/>
      <c r="G29" s="60" t="s">
        <v>13</v>
      </c>
      <c r="H29" s="52" t="s">
        <v>23</v>
      </c>
      <c r="I29" s="52"/>
      <c r="J29" s="50" t="s">
        <v>17</v>
      </c>
    </row>
    <row r="30" spans="2:10" ht="15.75" thickBot="1">
      <c r="B30" s="23"/>
      <c r="C30" s="4"/>
      <c r="D30" s="4"/>
      <c r="E30" s="4"/>
      <c r="F30" s="4"/>
      <c r="G30" s="74" t="s">
        <v>11</v>
      </c>
      <c r="H30" s="319" t="s">
        <v>138</v>
      </c>
      <c r="I30" s="319"/>
      <c r="J30" s="74" t="s">
        <v>30</v>
      </c>
    </row>
    <row r="31" spans="2:10" ht="8.25" customHeight="1">
      <c r="B31" s="23"/>
      <c r="C31" s="4"/>
      <c r="D31" s="4"/>
      <c r="E31" s="4"/>
      <c r="F31" s="4"/>
      <c r="G31" s="39"/>
      <c r="H31" s="38"/>
      <c r="I31" s="38"/>
      <c r="J31" s="40"/>
    </row>
    <row r="32" spans="2:10" ht="15.75" thickBot="1">
      <c r="B32" s="378" t="s">
        <v>345</v>
      </c>
      <c r="C32" s="379"/>
      <c r="D32" s="379"/>
      <c r="E32" s="379"/>
      <c r="F32" s="379"/>
      <c r="G32" s="379"/>
      <c r="H32" s="379"/>
      <c r="I32" s="379"/>
      <c r="J32" s="380"/>
    </row>
    <row r="33" spans="2:10">
      <c r="B33" s="320" t="s">
        <v>346</v>
      </c>
      <c r="C33" s="322" t="s">
        <v>347</v>
      </c>
      <c r="D33" s="324" t="s">
        <v>348</v>
      </c>
      <c r="E33" s="325"/>
      <c r="F33" s="325"/>
      <c r="G33" s="325"/>
      <c r="H33" s="325"/>
      <c r="I33" s="326"/>
      <c r="J33" s="330" t="s">
        <v>110</v>
      </c>
    </row>
    <row r="34" spans="2:10" ht="15.75" thickBot="1">
      <c r="B34" s="321"/>
      <c r="C34" s="323"/>
      <c r="D34" s="32" t="s">
        <v>4</v>
      </c>
      <c r="E34" s="32" t="s">
        <v>5</v>
      </c>
      <c r="F34" s="32" t="s">
        <v>6</v>
      </c>
      <c r="G34" s="32" t="s">
        <v>7</v>
      </c>
      <c r="H34" s="32" t="s">
        <v>8</v>
      </c>
      <c r="I34" s="32" t="s">
        <v>9</v>
      </c>
      <c r="J34" s="331"/>
    </row>
    <row r="35" spans="2:10">
      <c r="B35" s="28" t="s">
        <v>16</v>
      </c>
      <c r="C35" s="17" t="s">
        <v>356</v>
      </c>
      <c r="D35" s="18"/>
      <c r="E35" s="18"/>
      <c r="F35" s="18"/>
      <c r="G35" s="18"/>
      <c r="H35" s="18"/>
      <c r="I35" s="18"/>
      <c r="J35" s="29">
        <v>1000</v>
      </c>
    </row>
    <row r="36" spans="2:10" ht="15.75" thickBot="1">
      <c r="B36" s="53" t="s">
        <v>13</v>
      </c>
      <c r="C36" s="177" t="s">
        <v>349</v>
      </c>
      <c r="D36" s="12">
        <v>-50</v>
      </c>
      <c r="E36" s="12">
        <v>0</v>
      </c>
      <c r="F36" s="12">
        <v>0</v>
      </c>
      <c r="G36" s="12">
        <v>80</v>
      </c>
      <c r="H36" s="12">
        <v>0</v>
      </c>
      <c r="I36" s="12">
        <v>0</v>
      </c>
      <c r="J36" s="12">
        <f>SUM(D36:I36)</f>
        <v>30</v>
      </c>
    </row>
    <row r="37" spans="2:10" ht="15.75" thickBot="1">
      <c r="B37" s="53" t="s">
        <v>26</v>
      </c>
      <c r="C37" s="178" t="s">
        <v>350</v>
      </c>
      <c r="D37" s="14">
        <v>50</v>
      </c>
      <c r="E37" s="14"/>
      <c r="F37" s="14"/>
      <c r="G37" s="14"/>
      <c r="H37" s="14"/>
      <c r="I37" s="14"/>
      <c r="J37" s="12">
        <f t="shared" ref="J37:J44" si="0">SUM(D37:I37)</f>
        <v>50</v>
      </c>
    </row>
    <row r="38" spans="2:10" ht="15.75" thickBot="1">
      <c r="B38" s="53" t="s">
        <v>29</v>
      </c>
      <c r="C38" s="178" t="s">
        <v>351</v>
      </c>
      <c r="D38" s="14"/>
      <c r="E38" s="14"/>
      <c r="F38" s="14"/>
      <c r="G38" s="14">
        <v>-80</v>
      </c>
      <c r="H38" s="14"/>
      <c r="I38" s="14"/>
      <c r="J38" s="12">
        <f t="shared" si="0"/>
        <v>-80</v>
      </c>
    </row>
    <row r="39" spans="2:10" ht="15.75" thickBot="1">
      <c r="B39" s="53" t="s">
        <v>14</v>
      </c>
      <c r="C39" s="178" t="s">
        <v>352</v>
      </c>
      <c r="D39" s="14"/>
      <c r="E39" s="14">
        <v>30</v>
      </c>
      <c r="F39" s="14">
        <v>-30</v>
      </c>
      <c r="G39" s="14"/>
      <c r="H39" s="14"/>
      <c r="I39" s="14"/>
      <c r="J39" s="12">
        <f t="shared" si="0"/>
        <v>0</v>
      </c>
    </row>
    <row r="40" spans="2:10" ht="15.75" thickBot="1">
      <c r="B40" s="53" t="s">
        <v>15</v>
      </c>
      <c r="C40" s="233" t="s">
        <v>353</v>
      </c>
      <c r="D40" s="14"/>
      <c r="E40" s="14">
        <v>-30</v>
      </c>
      <c r="F40" s="14"/>
      <c r="G40" s="14"/>
      <c r="H40" s="14"/>
      <c r="I40" s="14"/>
      <c r="J40" s="12">
        <f t="shared" si="0"/>
        <v>-30</v>
      </c>
    </row>
    <row r="41" spans="2:10" ht="15.75" thickBot="1">
      <c r="B41" s="53" t="s">
        <v>24</v>
      </c>
      <c r="C41" s="178" t="s">
        <v>354</v>
      </c>
      <c r="D41" s="14"/>
      <c r="E41" s="14"/>
      <c r="F41" s="14"/>
      <c r="G41" s="14"/>
      <c r="H41" s="14">
        <v>80</v>
      </c>
      <c r="I41" s="14"/>
      <c r="J41" s="12">
        <f t="shared" si="0"/>
        <v>80</v>
      </c>
    </row>
    <row r="42" spans="2:10" ht="15.75" thickBot="1">
      <c r="B42" s="53" t="s">
        <v>23</v>
      </c>
      <c r="C42" s="178" t="s">
        <v>355</v>
      </c>
      <c r="D42" s="14"/>
      <c r="E42" s="14"/>
      <c r="F42" s="14"/>
      <c r="G42" s="14"/>
      <c r="H42" s="14"/>
      <c r="I42" s="14">
        <v>-40</v>
      </c>
      <c r="J42" s="12">
        <f t="shared" si="0"/>
        <v>-40</v>
      </c>
    </row>
    <row r="43" spans="2:10" ht="15.75" thickBot="1">
      <c r="B43" s="30"/>
      <c r="C43" s="178" t="s">
        <v>270</v>
      </c>
      <c r="D43" s="332"/>
      <c r="E43" s="333"/>
      <c r="F43" s="333"/>
      <c r="G43" s="333"/>
      <c r="H43" s="333"/>
      <c r="I43" s="334"/>
      <c r="J43" s="12">
        <f>SUM(J37:J42)</f>
        <v>-20</v>
      </c>
    </row>
    <row r="44" spans="2:10">
      <c r="B44" s="234" t="s">
        <v>17</v>
      </c>
      <c r="C44" s="11" t="s">
        <v>337</v>
      </c>
      <c r="D44" s="12">
        <v>0</v>
      </c>
      <c r="E44" s="12">
        <v>0</v>
      </c>
      <c r="F44" s="12">
        <v>-30</v>
      </c>
      <c r="G44" s="12">
        <v>0</v>
      </c>
      <c r="H44" s="12">
        <v>80</v>
      </c>
      <c r="I44" s="12">
        <v>-40</v>
      </c>
      <c r="J44" s="12">
        <f t="shared" si="0"/>
        <v>10</v>
      </c>
    </row>
    <row r="45" spans="2:10">
      <c r="B45" s="31" t="s">
        <v>18</v>
      </c>
      <c r="C45" s="316" t="s">
        <v>357</v>
      </c>
      <c r="D45" s="317"/>
      <c r="E45" s="317"/>
      <c r="F45" s="317"/>
      <c r="G45" s="317"/>
      <c r="H45" s="317"/>
      <c r="I45" s="318"/>
      <c r="J45" s="12">
        <f>J35+J36+J43</f>
        <v>1010</v>
      </c>
    </row>
    <row r="46" spans="2:10" ht="10.5" customHeight="1">
      <c r="B46" s="4"/>
      <c r="C46" s="4"/>
      <c r="D46" s="4"/>
      <c r="E46" s="4"/>
      <c r="F46" s="4"/>
      <c r="G46" s="4"/>
      <c r="H46" s="4"/>
      <c r="I46" s="4"/>
      <c r="J46" s="4"/>
    </row>
    <row r="47" spans="2:10" ht="15.75" thickBot="1">
      <c r="B47" s="335" t="s">
        <v>358</v>
      </c>
      <c r="C47" s="336"/>
      <c r="D47" s="336"/>
      <c r="E47" s="336"/>
      <c r="F47" s="336"/>
      <c r="G47" s="336"/>
      <c r="H47" s="336"/>
      <c r="I47" s="336"/>
      <c r="J47" s="337"/>
    </row>
    <row r="48" spans="2:10">
      <c r="B48" s="342" t="s">
        <v>359</v>
      </c>
      <c r="C48" s="343"/>
      <c r="D48" s="179" t="s">
        <v>317</v>
      </c>
      <c r="E48" s="64" t="s">
        <v>334</v>
      </c>
      <c r="F48" s="65" t="s">
        <v>335</v>
      </c>
      <c r="G48" s="66" t="s">
        <v>1</v>
      </c>
      <c r="H48" s="67" t="s">
        <v>21</v>
      </c>
      <c r="I48" s="66" t="s">
        <v>89</v>
      </c>
      <c r="J48" s="68" t="s">
        <v>0</v>
      </c>
    </row>
    <row r="49" spans="2:12" ht="15" customHeight="1">
      <c r="B49" s="344" t="s">
        <v>360</v>
      </c>
      <c r="C49" s="345"/>
      <c r="D49" s="338">
        <v>10</v>
      </c>
      <c r="E49" s="338" t="s">
        <v>277</v>
      </c>
      <c r="F49" s="340" t="s">
        <v>278</v>
      </c>
      <c r="G49" s="62"/>
      <c r="H49" s="63" t="s">
        <v>30</v>
      </c>
      <c r="I49" s="62" t="s">
        <v>97</v>
      </c>
      <c r="J49" s="69" t="s">
        <v>30</v>
      </c>
    </row>
    <row r="50" spans="2:12" ht="15.75" thickBot="1">
      <c r="B50" s="481" t="s">
        <v>361</v>
      </c>
      <c r="C50" s="482"/>
      <c r="D50" s="339"/>
      <c r="E50" s="339"/>
      <c r="F50" s="341"/>
      <c r="G50" s="154"/>
      <c r="H50" s="155" t="s">
        <v>86</v>
      </c>
      <c r="I50" s="154" t="s">
        <v>87</v>
      </c>
      <c r="J50" s="156" t="s">
        <v>88</v>
      </c>
    </row>
    <row r="51" spans="2:12" ht="8.25" customHeight="1">
      <c r="B51" s="70"/>
      <c r="C51" s="70"/>
      <c r="D51" s="71"/>
      <c r="E51" s="71"/>
      <c r="F51" s="71"/>
      <c r="G51" s="72"/>
      <c r="H51" s="72"/>
      <c r="I51" s="72"/>
      <c r="J51" s="72"/>
    </row>
    <row r="52" spans="2:12" s="43" customFormat="1">
      <c r="B52" s="190" t="s">
        <v>20</v>
      </c>
      <c r="C52" s="56"/>
      <c r="D52" s="56"/>
      <c r="E52" s="56"/>
      <c r="F52" s="56"/>
      <c r="G52" s="56"/>
      <c r="H52" s="56"/>
      <c r="I52" s="56"/>
      <c r="J52" s="56"/>
      <c r="K52" s="56"/>
      <c r="L52" s="56"/>
    </row>
    <row r="53" spans="2:12">
      <c r="B53" s="315" t="s">
        <v>233</v>
      </c>
      <c r="C53" s="315"/>
      <c r="D53" s="4"/>
      <c r="E53" s="4"/>
      <c r="F53" s="4"/>
      <c r="G53" s="4"/>
      <c r="H53" s="480" t="s">
        <v>374</v>
      </c>
      <c r="I53" s="480"/>
      <c r="J53" s="480"/>
      <c r="K53" s="4"/>
      <c r="L53" s="4"/>
    </row>
    <row r="54" spans="2:12">
      <c r="B54" s="4"/>
      <c r="C54" s="4"/>
      <c r="D54" s="4"/>
      <c r="E54" s="4"/>
      <c r="F54" s="4"/>
      <c r="G54" s="4"/>
      <c r="H54" s="4"/>
      <c r="I54" s="4"/>
      <c r="J54" s="4"/>
      <c r="K54" s="4"/>
      <c r="L54" s="4"/>
    </row>
  </sheetData>
  <mergeCells count="66">
    <mergeCell ref="B13:J13"/>
    <mergeCell ref="B1:J2"/>
    <mergeCell ref="B3:E3"/>
    <mergeCell ref="B4:J4"/>
    <mergeCell ref="B5:J5"/>
    <mergeCell ref="B6:J6"/>
    <mergeCell ref="B7:J7"/>
    <mergeCell ref="B8:J8"/>
    <mergeCell ref="B9:J9"/>
    <mergeCell ref="B10:J10"/>
    <mergeCell ref="B11:J11"/>
    <mergeCell ref="B12:J12"/>
    <mergeCell ref="B14:J14"/>
    <mergeCell ref="B15:F15"/>
    <mergeCell ref="G15:J15"/>
    <mergeCell ref="B16:B17"/>
    <mergeCell ref="C16:C17"/>
    <mergeCell ref="D16:D17"/>
    <mergeCell ref="E16:F16"/>
    <mergeCell ref="B18:B19"/>
    <mergeCell ref="C18:C19"/>
    <mergeCell ref="D18:D19"/>
    <mergeCell ref="E18:E19"/>
    <mergeCell ref="F18:F19"/>
    <mergeCell ref="B20:B21"/>
    <mergeCell ref="C20:C21"/>
    <mergeCell ref="D20:D21"/>
    <mergeCell ref="E20:E21"/>
    <mergeCell ref="F20:F21"/>
    <mergeCell ref="B22:B23"/>
    <mergeCell ref="C22:C23"/>
    <mergeCell ref="D22:D23"/>
    <mergeCell ref="E22:E23"/>
    <mergeCell ref="F22:F23"/>
    <mergeCell ref="B24:B25"/>
    <mergeCell ref="C24:C25"/>
    <mergeCell ref="D24:D25"/>
    <mergeCell ref="E24:E25"/>
    <mergeCell ref="F24:F25"/>
    <mergeCell ref="B26:B27"/>
    <mergeCell ref="C26:C27"/>
    <mergeCell ref="D26:D27"/>
    <mergeCell ref="E26:E27"/>
    <mergeCell ref="F26:F27"/>
    <mergeCell ref="B28:B29"/>
    <mergeCell ref="C28:C29"/>
    <mergeCell ref="D28:D29"/>
    <mergeCell ref="E28:E29"/>
    <mergeCell ref="F28:F29"/>
    <mergeCell ref="H30:I30"/>
    <mergeCell ref="B32:J32"/>
    <mergeCell ref="B33:B34"/>
    <mergeCell ref="C33:C34"/>
    <mergeCell ref="D33:I33"/>
    <mergeCell ref="J33:J34"/>
    <mergeCell ref="B53:C53"/>
    <mergeCell ref="H53:J53"/>
    <mergeCell ref="D43:I43"/>
    <mergeCell ref="C45:I45"/>
    <mergeCell ref="B47:J47"/>
    <mergeCell ref="B48:C48"/>
    <mergeCell ref="B49:C49"/>
    <mergeCell ref="D49:D50"/>
    <mergeCell ref="E49:E50"/>
    <mergeCell ref="F49:F50"/>
    <mergeCell ref="B50:C50"/>
  </mergeCells>
  <pageMargins left="0.70866141732283472" right="0.70866141732283472" top="0.78740157480314965" bottom="0.78740157480314965" header="0.31496062992125984" footer="0.31496062992125984"/>
  <pageSetup paperSize="9" scale="9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14</vt:i4>
      </vt:variant>
    </vt:vector>
  </HeadingPairs>
  <TitlesOfParts>
    <vt:vector size="14" baseType="lpstr">
      <vt:lpstr>Pental accounting </vt:lpstr>
      <vt:lpstr>Pentální účetnictví</vt:lpstr>
      <vt:lpstr>Pental accounting Chinese</vt:lpstr>
      <vt:lpstr>Česky</vt:lpstr>
      <vt:lpstr>Italiano</vt:lpstr>
      <vt:lpstr>English</vt:lpstr>
      <vt:lpstr>Русский</vt:lpstr>
      <vt:lpstr>Deutsch</vt:lpstr>
      <vt:lpstr>Francais</vt:lpstr>
      <vt:lpstr>Español</vt:lpstr>
      <vt:lpstr>Chinese</vt:lpstr>
      <vt:lpstr>Arabic(1)</vt:lpstr>
      <vt:lpstr>Arabic(2)</vt:lpstr>
      <vt:lpstr>List1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dc:creator>
  <cp:lastModifiedBy>Starý Ondřej, Bc.</cp:lastModifiedBy>
  <cp:lastPrinted>2020-01-24T08:35:36Z</cp:lastPrinted>
  <dcterms:created xsi:type="dcterms:W3CDTF">2009-03-29T09:10:32Z</dcterms:created>
  <dcterms:modified xsi:type="dcterms:W3CDTF">2020-10-05T07:17:19Z</dcterms:modified>
</cp:coreProperties>
</file>